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backupFile="1"/>
  <bookViews>
    <workbookView xWindow="-60" yWindow="5115" windowWidth="16530" windowHeight="6540" tabRatio="894"/>
  </bookViews>
  <sheets>
    <sheet name="Одежда ТМ 40 недель" sheetId="1" r:id="rId1"/>
    <sheet name="ЛЕТО" sheetId="4" r:id="rId2"/>
    <sheet name="Условия" sheetId="3" r:id="rId3"/>
  </sheets>
  <definedNames>
    <definedName name="_xlnm._FilterDatabase" localSheetId="1" hidden="1">ЛЕТО!$A$4:$N$4</definedName>
    <definedName name="_xlnm._FilterDatabase" localSheetId="0" hidden="1">'Одежда ТМ 40 недель'!$A$4:$K$2600</definedName>
    <definedName name="ДЖЕМПЕРА_ТОЛСТОВКИ">'Одежда ТМ 40 недель'!$D$3</definedName>
    <definedName name="Поддерж.устройство">'Одежда ТМ 40 недель'!$A$3</definedName>
  </definedNames>
  <calcPr calcId="152511"/>
</workbook>
</file>

<file path=xl/calcChain.xml><?xml version="1.0" encoding="utf-8"?>
<calcChain xmlns="http://schemas.openxmlformats.org/spreadsheetml/2006/main">
  <c r="K752" i="1" l="1"/>
  <c r="K751" i="1"/>
  <c r="K750" i="1"/>
  <c r="K749" i="1"/>
  <c r="K355" i="1"/>
  <c r="K354" i="1"/>
  <c r="K353" i="1"/>
  <c r="K352" i="1"/>
  <c r="K351" i="1"/>
  <c r="K89" i="1"/>
  <c r="K88" i="1"/>
  <c r="K87" i="1"/>
  <c r="K86" i="1"/>
  <c r="K85" i="1"/>
  <c r="K84" i="1"/>
  <c r="K556" i="1" l="1"/>
  <c r="K555" i="1"/>
  <c r="K554" i="1"/>
  <c r="K553" i="1"/>
  <c r="K552" i="1"/>
  <c r="K551" i="1"/>
  <c r="K550" i="1"/>
  <c r="K549" i="1"/>
  <c r="K548" i="1"/>
  <c r="K547" i="1"/>
  <c r="K546" i="1"/>
  <c r="K545" i="1"/>
  <c r="K83" i="1"/>
  <c r="K82" i="1"/>
  <c r="K81" i="1"/>
  <c r="K80" i="1"/>
  <c r="K79" i="1"/>
  <c r="K78" i="1"/>
  <c r="K437" i="1"/>
  <c r="K436" i="1"/>
  <c r="K435" i="1"/>
  <c r="K434" i="1"/>
  <c r="K433" i="1"/>
  <c r="K432" i="1"/>
  <c r="K1970" i="1" l="1"/>
  <c r="K1969" i="1"/>
  <c r="K1968" i="1"/>
  <c r="K1967" i="1"/>
  <c r="K1966" i="1"/>
  <c r="K1965" i="1"/>
  <c r="K1964" i="1"/>
  <c r="K1963" i="1"/>
  <c r="K1962" i="1"/>
  <c r="K1961" i="1"/>
  <c r="K1883" i="1"/>
  <c r="K1882" i="1"/>
  <c r="K1881" i="1"/>
  <c r="K1880" i="1"/>
  <c r="K1879" i="1"/>
  <c r="K1878" i="1"/>
  <c r="K1877" i="1"/>
  <c r="K1876" i="1"/>
  <c r="K1875" i="1"/>
  <c r="K1874" i="1"/>
  <c r="K1873" i="1"/>
  <c r="K1872" i="1"/>
  <c r="K1871" i="1"/>
  <c r="K1870" i="1"/>
  <c r="K1869" i="1"/>
  <c r="K1868" i="1"/>
  <c r="K1867" i="1"/>
  <c r="K1866" i="1"/>
  <c r="K1865" i="1"/>
  <c r="K1864" i="1"/>
  <c r="K1863" i="1"/>
  <c r="K1862" i="1"/>
  <c r="K1861" i="1"/>
  <c r="K1860" i="1"/>
  <c r="K760" i="1"/>
  <c r="K759" i="1"/>
  <c r="K758" i="1"/>
  <c r="K757" i="1"/>
  <c r="K756" i="1"/>
  <c r="K755" i="1"/>
  <c r="K754" i="1"/>
  <c r="K753" i="1"/>
  <c r="K748" i="1"/>
  <c r="K747" i="1"/>
  <c r="K746" i="1"/>
  <c r="K745" i="1"/>
  <c r="K744" i="1"/>
  <c r="K743" i="1"/>
  <c r="K742" i="1"/>
  <c r="K741" i="1"/>
  <c r="K740" i="1"/>
  <c r="K739" i="1"/>
  <c r="K738" i="1"/>
  <c r="K737" i="1"/>
  <c r="K544" i="1"/>
  <c r="K543" i="1"/>
  <c r="K542" i="1"/>
  <c r="K541" i="1"/>
  <c r="K540" i="1"/>
  <c r="K539" i="1"/>
  <c r="K538" i="1"/>
  <c r="K537" i="1"/>
  <c r="K536" i="1"/>
  <c r="K535" i="1"/>
  <c r="K534" i="1"/>
  <c r="K533" i="1"/>
  <c r="K211" i="1"/>
  <c r="K77" i="1"/>
  <c r="K76" i="1"/>
  <c r="K75" i="1"/>
  <c r="K74" i="1"/>
  <c r="K73" i="1"/>
  <c r="K72" i="1"/>
  <c r="K63" i="1" l="1"/>
  <c r="K62" i="1"/>
  <c r="K61" i="1"/>
  <c r="K60" i="1"/>
  <c r="K59" i="1"/>
  <c r="K58" i="1"/>
  <c r="K57" i="1"/>
  <c r="K429" i="1"/>
  <c r="K428" i="1"/>
  <c r="K431" i="1"/>
  <c r="K430" i="1"/>
  <c r="K427" i="1"/>
  <c r="K426" i="1"/>
  <c r="K1859" i="1"/>
  <c r="K1858" i="1"/>
  <c r="K1857" i="1"/>
  <c r="K1856" i="1"/>
  <c r="K1855" i="1"/>
  <c r="K1854" i="1"/>
  <c r="K2012" i="1" l="1"/>
  <c r="K2011" i="1"/>
  <c r="K2010" i="1"/>
  <c r="K2009" i="1"/>
  <c r="K2008" i="1"/>
  <c r="K2007" i="1"/>
  <c r="K2006" i="1"/>
  <c r="K2005" i="1"/>
  <c r="K2004" i="1"/>
  <c r="K2003" i="1"/>
  <c r="K2002" i="1"/>
  <c r="K2001" i="1"/>
  <c r="K1455" i="1"/>
  <c r="K1454" i="1"/>
  <c r="K1453" i="1"/>
  <c r="K1452" i="1"/>
  <c r="K1451" i="1"/>
  <c r="K1450" i="1"/>
  <c r="K1449" i="1"/>
  <c r="K1448" i="1"/>
  <c r="K1447" i="1"/>
  <c r="K1446" i="1"/>
  <c r="K1445" i="1"/>
  <c r="K1444" i="1"/>
  <c r="K1982" i="1"/>
  <c r="K1981" i="1"/>
  <c r="K1980" i="1"/>
  <c r="K1979" i="1"/>
  <c r="K1978" i="1"/>
  <c r="K1977" i="1"/>
  <c r="K791" i="1"/>
  <c r="K790" i="1"/>
  <c r="K789" i="1"/>
  <c r="K788" i="1"/>
  <c r="K787" i="1"/>
  <c r="K786" i="1"/>
  <c r="K785" i="1"/>
  <c r="K784" i="1"/>
  <c r="K783" i="1"/>
  <c r="K782" i="1"/>
  <c r="K284" i="1"/>
  <c r="K283" i="1"/>
  <c r="K2284" i="1"/>
  <c r="K2206" i="1"/>
  <c r="K2205" i="1"/>
  <c r="K167" i="1"/>
  <c r="K714" i="4" l="1"/>
  <c r="K713" i="4"/>
  <c r="K712" i="4"/>
  <c r="K711" i="4"/>
  <c r="K710" i="4"/>
  <c r="K709" i="4"/>
  <c r="K708" i="4"/>
  <c r="K707" i="4"/>
  <c r="K706" i="4"/>
  <c r="K705" i="4"/>
  <c r="K704" i="4"/>
  <c r="K703" i="4"/>
  <c r="K702" i="4"/>
  <c r="K701" i="4"/>
  <c r="K700" i="4"/>
  <c r="K699" i="4"/>
  <c r="K698" i="4"/>
  <c r="K697" i="4"/>
  <c r="K696" i="4"/>
  <c r="K695" i="4"/>
  <c r="K694" i="4"/>
  <c r="K693" i="4"/>
  <c r="K692" i="4"/>
  <c r="K691" i="4"/>
  <c r="K690" i="4"/>
  <c r="K689" i="4"/>
  <c r="K688" i="4"/>
  <c r="K687" i="4"/>
  <c r="K686" i="4"/>
  <c r="K685" i="4"/>
  <c r="K684" i="4"/>
  <c r="K683" i="4"/>
  <c r="K699" i="1"/>
  <c r="K698" i="1"/>
  <c r="K697" i="1"/>
  <c r="K696" i="1"/>
  <c r="K695" i="1"/>
  <c r="K694" i="1"/>
  <c r="K693" i="1"/>
  <c r="K692" i="1"/>
  <c r="K691" i="1"/>
  <c r="K690" i="1"/>
  <c r="K689" i="1"/>
  <c r="K688" i="1"/>
  <c r="K687" i="1"/>
  <c r="K686" i="1"/>
  <c r="K685" i="1"/>
  <c r="K1960" i="1" l="1"/>
  <c r="K1959" i="1"/>
  <c r="K1958" i="1"/>
  <c r="K1957" i="1"/>
  <c r="K1956" i="1"/>
  <c r="K1955" i="1"/>
  <c r="K1954" i="1"/>
  <c r="K1953" i="1"/>
  <c r="K1952" i="1"/>
  <c r="K1951" i="1"/>
  <c r="K1950" i="1"/>
  <c r="K1949" i="1"/>
  <c r="K1948" i="1"/>
  <c r="K1947" i="1"/>
  <c r="K1946" i="1"/>
  <c r="K1945" i="1"/>
  <c r="K1944" i="1"/>
  <c r="K1943" i="1"/>
  <c r="K1942" i="1"/>
  <c r="K1941" i="1"/>
  <c r="K1443" i="1"/>
  <c r="K1442" i="1"/>
  <c r="K1441" i="1"/>
  <c r="K1440" i="1"/>
  <c r="K1439" i="1"/>
  <c r="K1438" i="1"/>
  <c r="K727" i="1"/>
  <c r="K726" i="1"/>
  <c r="K725" i="1"/>
  <c r="K736" i="1"/>
  <c r="K735" i="1"/>
  <c r="K734" i="1"/>
  <c r="K733" i="1"/>
  <c r="K732" i="1"/>
  <c r="K731" i="1"/>
  <c r="K730" i="1"/>
  <c r="K729" i="1"/>
  <c r="K500" i="1"/>
  <c r="K499" i="1"/>
  <c r="K498" i="1"/>
  <c r="K497" i="1"/>
  <c r="K496" i="1"/>
  <c r="K495" i="1"/>
  <c r="K494" i="1"/>
  <c r="K493" i="1"/>
  <c r="K492" i="1"/>
  <c r="K491" i="1"/>
  <c r="K490" i="1"/>
  <c r="K489" i="1"/>
  <c r="K1734" i="1" l="1"/>
  <c r="K1733" i="1"/>
  <c r="K1732" i="1"/>
  <c r="K1731" i="1"/>
  <c r="K1730" i="1"/>
  <c r="K1724" i="1"/>
  <c r="K1723" i="1"/>
  <c r="K1722" i="1"/>
  <c r="K1721" i="1"/>
  <c r="K1720" i="1"/>
  <c r="K1714" i="1"/>
  <c r="K1713" i="1"/>
  <c r="K1712" i="1"/>
  <c r="K1711" i="1"/>
  <c r="K1710" i="1"/>
  <c r="K1704" i="1"/>
  <c r="K1703" i="1"/>
  <c r="K1702" i="1"/>
  <c r="K1701" i="1"/>
  <c r="K1700" i="1"/>
  <c r="K1694" i="1"/>
  <c r="K1693" i="1"/>
  <c r="K1692" i="1"/>
  <c r="K1691" i="1"/>
  <c r="K1690" i="1"/>
  <c r="K1684" i="1"/>
  <c r="K1683" i="1"/>
  <c r="K1682" i="1"/>
  <c r="K1681" i="1"/>
  <c r="K1680" i="1"/>
  <c r="K368" i="1"/>
  <c r="K367" i="1"/>
  <c r="K366" i="1"/>
  <c r="K365" i="1"/>
  <c r="K364" i="1"/>
  <c r="K2000" i="1"/>
  <c r="K1999" i="1"/>
  <c r="K1998" i="1"/>
  <c r="K1997" i="1"/>
  <c r="K1996" i="1"/>
  <c r="K1995" i="1"/>
  <c r="K1994" i="1"/>
  <c r="K1993" i="1"/>
  <c r="K1992" i="1"/>
  <c r="K1991" i="1"/>
  <c r="K1990" i="1"/>
  <c r="K1989" i="1"/>
  <c r="K1988" i="1"/>
  <c r="K1987" i="1"/>
  <c r="K1986" i="1"/>
  <c r="K1985" i="1"/>
  <c r="K1984" i="1"/>
  <c r="K1983" i="1"/>
  <c r="K1974" i="1"/>
  <c r="K1973" i="1"/>
  <c r="K1976" i="1"/>
  <c r="K1975" i="1"/>
  <c r="K1972" i="1"/>
  <c r="K1971" i="1"/>
  <c r="K704" i="1"/>
  <c r="K703" i="1"/>
  <c r="K702" i="1"/>
  <c r="K701" i="1"/>
  <c r="K700" i="1"/>
  <c r="K363" i="1" l="1"/>
  <c r="K362" i="1"/>
  <c r="K361" i="1"/>
  <c r="K177" i="1"/>
  <c r="K176" i="1"/>
  <c r="K175" i="1"/>
  <c r="K882" i="1" l="1"/>
  <c r="K881" i="1"/>
  <c r="K880" i="1"/>
  <c r="K879" i="1"/>
  <c r="K878" i="1"/>
  <c r="K877" i="1"/>
  <c r="K876" i="1"/>
  <c r="K875" i="1"/>
  <c r="K874" i="1"/>
  <c r="K873" i="1"/>
  <c r="K872" i="1"/>
  <c r="K871" i="1"/>
  <c r="K870" i="1"/>
  <c r="K869" i="1"/>
  <c r="K868" i="1"/>
  <c r="K867" i="1"/>
  <c r="K866" i="1"/>
  <c r="K865" i="1"/>
  <c r="K864" i="1"/>
  <c r="K863" i="1"/>
  <c r="K862" i="1"/>
  <c r="K861" i="1"/>
  <c r="K860" i="1"/>
  <c r="K859" i="1"/>
  <c r="K360" i="1"/>
  <c r="K359" i="1"/>
  <c r="K358" i="1"/>
  <c r="K357" i="1"/>
  <c r="K719" i="1"/>
  <c r="K718" i="1"/>
  <c r="K717" i="1"/>
  <c r="K716" i="1"/>
  <c r="K715" i="1"/>
  <c r="K714" i="1"/>
  <c r="K781" i="1"/>
  <c r="K780" i="1"/>
  <c r="K779" i="1"/>
  <c r="K778" i="1"/>
  <c r="K777" i="1"/>
  <c r="K1674" i="1"/>
  <c r="K1673" i="1"/>
  <c r="K1672" i="1"/>
  <c r="K1671" i="1"/>
  <c r="K1670" i="1"/>
  <c r="K1669" i="1"/>
  <c r="K1668" i="1"/>
  <c r="K1667" i="1"/>
  <c r="K1666" i="1"/>
  <c r="K1665" i="1"/>
  <c r="K1657" i="1"/>
  <c r="K1656" i="1"/>
  <c r="K1655" i="1"/>
  <c r="K1654" i="1"/>
  <c r="K1653" i="1"/>
  <c r="K1652" i="1"/>
  <c r="K1651" i="1"/>
  <c r="K1664" i="1"/>
  <c r="K1663" i="1"/>
  <c r="K1662" i="1"/>
  <c r="K1661" i="1"/>
  <c r="K1660" i="1"/>
  <c r="K1659" i="1"/>
  <c r="K1658" i="1"/>
  <c r="K107" i="1"/>
  <c r="K1650" i="1"/>
  <c r="K1649" i="1"/>
  <c r="K1648" i="1"/>
  <c r="K1647" i="1"/>
  <c r="K1646" i="1"/>
  <c r="K1645" i="1"/>
  <c r="K1644" i="1"/>
  <c r="K1643" i="1"/>
  <c r="K1642" i="1"/>
  <c r="K1641" i="1"/>
  <c r="K1640" i="1"/>
  <c r="K1639" i="1"/>
  <c r="K1638" i="1"/>
  <c r="K1637" i="1"/>
  <c r="K1729" i="1"/>
  <c r="K1728" i="1"/>
  <c r="K1727" i="1"/>
  <c r="K1726" i="1"/>
  <c r="K1725" i="1"/>
  <c r="K1601" i="1"/>
  <c r="K1600" i="1"/>
  <c r="K1599" i="1"/>
  <c r="K1598" i="1"/>
  <c r="K1597" i="1"/>
  <c r="K1596" i="1"/>
  <c r="K1595" i="1"/>
  <c r="K1565" i="1"/>
  <c r="K1564" i="1"/>
  <c r="K1563" i="1"/>
  <c r="K1562" i="1"/>
  <c r="K415" i="1"/>
  <c r="K414" i="1"/>
  <c r="K413" i="1"/>
  <c r="K412" i="1"/>
  <c r="K411" i="1"/>
  <c r="K410" i="1"/>
  <c r="K409" i="1"/>
  <c r="K408" i="1"/>
  <c r="K407" i="1"/>
  <c r="K406" i="1"/>
  <c r="K405" i="1"/>
  <c r="K404" i="1"/>
  <c r="K403" i="1"/>
  <c r="K402" i="1"/>
  <c r="K401" i="1"/>
  <c r="K400" i="1"/>
  <c r="K399" i="1"/>
  <c r="K398" i="1"/>
  <c r="K397" i="1"/>
  <c r="K396" i="1"/>
  <c r="K1719" i="1" l="1"/>
  <c r="K1718" i="1"/>
  <c r="K1717" i="1"/>
  <c r="K1716" i="1"/>
  <c r="K1715" i="1"/>
  <c r="K1709" i="1"/>
  <c r="K1708" i="1"/>
  <c r="K1707" i="1"/>
  <c r="K1706" i="1"/>
  <c r="K1705" i="1"/>
  <c r="K1699" i="1"/>
  <c r="K1698" i="1"/>
  <c r="K1697" i="1"/>
  <c r="K1696" i="1"/>
  <c r="K1695" i="1"/>
  <c r="K1689" i="1"/>
  <c r="K1688" i="1"/>
  <c r="K1687" i="1"/>
  <c r="K1686" i="1"/>
  <c r="K1685" i="1"/>
  <c r="K1679" i="1"/>
  <c r="K1678" i="1"/>
  <c r="K1677" i="1"/>
  <c r="K1676" i="1"/>
  <c r="K1675" i="1"/>
  <c r="K136" i="1"/>
  <c r="K135" i="1"/>
  <c r="K134" i="1"/>
  <c r="K133" i="1"/>
  <c r="K395" i="1" l="1"/>
  <c r="K394" i="1"/>
  <c r="K393" i="1"/>
  <c r="K392" i="1"/>
  <c r="K391" i="1"/>
  <c r="K390" i="1"/>
  <c r="K389" i="1"/>
  <c r="K388" i="1"/>
  <c r="K387" i="1"/>
  <c r="K386" i="1"/>
  <c r="K385" i="1"/>
  <c r="K384" i="1"/>
  <c r="K383" i="1"/>
  <c r="K382" i="1"/>
  <c r="K381" i="1"/>
  <c r="K1853" i="1" l="1"/>
  <c r="K1852" i="1"/>
  <c r="K1851" i="1"/>
  <c r="K1850" i="1"/>
  <c r="K1849" i="1"/>
  <c r="K1848" i="1"/>
  <c r="K1847" i="1"/>
  <c r="K1846" i="1"/>
  <c r="K1845" i="1"/>
  <c r="K1844" i="1"/>
  <c r="K1843" i="1"/>
  <c r="K1842" i="1"/>
  <c r="K1841" i="1"/>
  <c r="K1840" i="1"/>
  <c r="K1839" i="1"/>
  <c r="K1838" i="1"/>
  <c r="K1837" i="1"/>
  <c r="K1836" i="1"/>
  <c r="K1835" i="1"/>
  <c r="K1834" i="1"/>
  <c r="K1833" i="1"/>
  <c r="K1832" i="1"/>
  <c r="K1831" i="1"/>
  <c r="K1830" i="1"/>
  <c r="K1829" i="1"/>
  <c r="K1828" i="1"/>
  <c r="K1827" i="1"/>
  <c r="K1826" i="1"/>
  <c r="K1825" i="1"/>
  <c r="K1824" i="1"/>
  <c r="K1823" i="1"/>
  <c r="K1822" i="1"/>
  <c r="K1821" i="1"/>
  <c r="K1820" i="1"/>
  <c r="K1819" i="1"/>
  <c r="K1818" i="1"/>
  <c r="K1817" i="1"/>
  <c r="K1816" i="1"/>
  <c r="K1815" i="1"/>
  <c r="K1814" i="1"/>
  <c r="K1813" i="1"/>
  <c r="K1812" i="1"/>
  <c r="K1811" i="1"/>
  <c r="K1810" i="1"/>
  <c r="K1809" i="1"/>
  <c r="K1808" i="1"/>
  <c r="K1807" i="1"/>
  <c r="K1806" i="1"/>
  <c r="K1805" i="1"/>
  <c r="K1804" i="1"/>
  <c r="K1803" i="1"/>
  <c r="K1802" i="1"/>
  <c r="K1801" i="1"/>
  <c r="K1800" i="1"/>
  <c r="K1799" i="1"/>
  <c r="K1798" i="1"/>
  <c r="K1797" i="1"/>
  <c r="K1796" i="1"/>
  <c r="K1795" i="1"/>
  <c r="K1794" i="1"/>
  <c r="K1436" i="1"/>
  <c r="K1435" i="1"/>
  <c r="K1434" i="1"/>
  <c r="K1433" i="1"/>
  <c r="K1432" i="1"/>
  <c r="K1431" i="1"/>
  <c r="K1430" i="1"/>
  <c r="K1429" i="1"/>
  <c r="K1428" i="1"/>
  <c r="K1427" i="1"/>
  <c r="K1426" i="1"/>
  <c r="K1425" i="1"/>
  <c r="K1424" i="1"/>
  <c r="K1423" i="1"/>
  <c r="K1422" i="1"/>
  <c r="K1421" i="1"/>
  <c r="K1420" i="1"/>
  <c r="K1419" i="1"/>
  <c r="K446" i="1"/>
  <c r="K445" i="1"/>
  <c r="K444" i="1"/>
  <c r="K443" i="1"/>
  <c r="K442" i="1"/>
  <c r="K441" i="1"/>
  <c r="K440" i="1"/>
  <c r="K439" i="1"/>
  <c r="K438" i="1"/>
  <c r="K56" i="1"/>
  <c r="K55" i="1"/>
  <c r="K54" i="1"/>
  <c r="K53" i="1"/>
  <c r="K52" i="1"/>
  <c r="K51" i="1"/>
  <c r="K50" i="1"/>
  <c r="K49" i="1"/>
  <c r="K48" i="1"/>
  <c r="K47" i="1"/>
  <c r="K46" i="1"/>
  <c r="K45" i="1"/>
  <c r="K44" i="1"/>
  <c r="K43" i="1"/>
  <c r="K95" i="1"/>
  <c r="K94" i="1"/>
  <c r="K93" i="1"/>
  <c r="K92" i="1"/>
  <c r="K91" i="1"/>
  <c r="K90" i="1"/>
  <c r="K1247" i="1" l="1"/>
  <c r="K1246" i="1"/>
  <c r="K1245" i="1"/>
  <c r="K1244" i="1"/>
  <c r="K1243" i="1"/>
  <c r="K1242" i="1"/>
  <c r="K1241" i="1"/>
  <c r="K1240" i="1"/>
  <c r="K1239" i="1"/>
  <c r="K1238" i="1"/>
  <c r="K1237" i="1"/>
  <c r="K1236" i="1"/>
  <c r="K1235" i="1"/>
  <c r="K1234" i="1"/>
  <c r="K1233" i="1"/>
  <c r="K669" i="1"/>
  <c r="K668" i="1"/>
  <c r="K667" i="1"/>
  <c r="K666" i="1"/>
  <c r="K665" i="1"/>
  <c r="K664" i="1"/>
  <c r="K663" i="1"/>
  <c r="K662" i="1"/>
  <c r="K661" i="1"/>
  <c r="K660" i="1"/>
  <c r="K659" i="1"/>
  <c r="K658" i="1"/>
  <c r="K613" i="1" l="1"/>
  <c r="K612" i="1"/>
  <c r="K611" i="1"/>
  <c r="K610" i="1"/>
  <c r="K609" i="1"/>
  <c r="K608" i="1"/>
  <c r="K607" i="1"/>
  <c r="K606" i="1"/>
  <c r="K605" i="1"/>
  <c r="K604" i="1"/>
  <c r="K603" i="1"/>
  <c r="K602" i="1"/>
  <c r="K601" i="1"/>
  <c r="K600" i="1"/>
  <c r="K599" i="1"/>
  <c r="K1624" i="1" l="1"/>
  <c r="K1623" i="1"/>
  <c r="K1622" i="1"/>
  <c r="K1621" i="1"/>
  <c r="K1620" i="1"/>
  <c r="K1619" i="1"/>
  <c r="K1618" i="1"/>
  <c r="K1617" i="1"/>
  <c r="K1616" i="1"/>
  <c r="K1615" i="1"/>
  <c r="K1614" i="1"/>
  <c r="K1613" i="1"/>
  <c r="K1612" i="1"/>
  <c r="K1611" i="1"/>
  <c r="K1610" i="1"/>
  <c r="K1609" i="1"/>
  <c r="K188" i="1"/>
  <c r="K187" i="1"/>
  <c r="K186" i="1"/>
  <c r="K185" i="1"/>
  <c r="K184" i="1"/>
  <c r="K183" i="1"/>
  <c r="K1636" i="1" l="1"/>
  <c r="K1635" i="1"/>
  <c r="K1634" i="1"/>
  <c r="K1633" i="1"/>
  <c r="K1632" i="1"/>
  <c r="K1631" i="1"/>
  <c r="K1630" i="1"/>
  <c r="K1629" i="1"/>
  <c r="K1628" i="1"/>
  <c r="K1627" i="1"/>
  <c r="K1626" i="1"/>
  <c r="K1625" i="1"/>
  <c r="K1608" i="1"/>
  <c r="K1607" i="1"/>
  <c r="K1606" i="1"/>
  <c r="K1605" i="1"/>
  <c r="K1604" i="1"/>
  <c r="K1603" i="1"/>
  <c r="K1602" i="1"/>
  <c r="K1594" i="1"/>
  <c r="K1593" i="1"/>
  <c r="K1592" i="1"/>
  <c r="K1591" i="1"/>
  <c r="K1590" i="1"/>
  <c r="K1589" i="1"/>
  <c r="K1588" i="1"/>
  <c r="K1587" i="1"/>
  <c r="K1586" i="1"/>
  <c r="K1585" i="1"/>
  <c r="K1584" i="1"/>
  <c r="K1583" i="1"/>
  <c r="K1582" i="1"/>
  <c r="K1581" i="1"/>
  <c r="K1580" i="1"/>
  <c r="K1579" i="1"/>
  <c r="K1578" i="1"/>
  <c r="K1577" i="1"/>
  <c r="K1576" i="1"/>
  <c r="K1575" i="1"/>
  <c r="K1574" i="1"/>
  <c r="K1573" i="1"/>
  <c r="K1572" i="1"/>
  <c r="K1571" i="1"/>
  <c r="K1570" i="1"/>
  <c r="K1569" i="1"/>
  <c r="K1568" i="1"/>
  <c r="K1567" i="1"/>
  <c r="K1566" i="1"/>
  <c r="K532" i="1"/>
  <c r="K531" i="1"/>
  <c r="K530" i="1"/>
  <c r="K529" i="1"/>
  <c r="K528" i="1"/>
  <c r="K527" i="1"/>
  <c r="K524" i="1"/>
  <c r="K526" i="1"/>
  <c r="K525" i="1"/>
  <c r="K523" i="1"/>
  <c r="K522" i="1"/>
  <c r="K521" i="1"/>
  <c r="K657" i="1"/>
  <c r="K656" i="1"/>
  <c r="K655" i="1"/>
  <c r="K654" i="1"/>
  <c r="K653" i="1"/>
  <c r="K652" i="1"/>
  <c r="K651" i="1"/>
  <c r="K649" i="1"/>
  <c r="K650" i="1"/>
  <c r="K648" i="1"/>
  <c r="K647" i="1"/>
  <c r="K646" i="1"/>
  <c r="K645" i="1"/>
  <c r="K69" i="1"/>
  <c r="K71" i="1"/>
  <c r="K70" i="1"/>
  <c r="K68" i="1"/>
  <c r="K67" i="1"/>
  <c r="K66" i="1"/>
  <c r="K65" i="1"/>
  <c r="K64" i="1"/>
  <c r="K2533" i="1"/>
  <c r="K2532" i="1"/>
  <c r="K2531" i="1"/>
  <c r="K2530" i="1"/>
  <c r="K2529" i="1"/>
  <c r="K2528" i="1"/>
  <c r="K1232" i="1" l="1"/>
  <c r="K1231" i="1"/>
  <c r="K1230" i="1"/>
  <c r="K225" i="1" l="1"/>
  <c r="K224" i="1"/>
  <c r="K223" i="1"/>
  <c r="K222" i="1"/>
  <c r="K221" i="1"/>
  <c r="K220" i="1"/>
  <c r="K2354" i="1"/>
  <c r="K2353" i="1"/>
  <c r="K2352" i="1"/>
  <c r="K2351" i="1"/>
  <c r="K2350" i="1"/>
  <c r="K2349" i="1"/>
  <c r="K2348" i="1"/>
  <c r="K2347" i="1"/>
  <c r="K2346" i="1"/>
  <c r="K2345" i="1"/>
  <c r="K2344" i="1"/>
  <c r="K2343" i="1"/>
  <c r="K2342" i="1"/>
  <c r="K2341" i="1"/>
  <c r="K2340" i="1"/>
  <c r="K1272" i="1"/>
  <c r="K1271" i="1"/>
  <c r="K1270" i="1"/>
  <c r="K1269" i="1"/>
  <c r="K1268" i="1"/>
  <c r="K1267" i="1"/>
  <c r="K1737" i="1"/>
  <c r="K1736" i="1"/>
  <c r="K1735" i="1"/>
  <c r="K1738" i="1"/>
  <c r="K1739" i="1"/>
  <c r="K1740" i="1"/>
  <c r="K1792" i="1"/>
  <c r="K1788" i="1"/>
  <c r="K1782" i="1"/>
  <c r="K1776" i="1"/>
  <c r="K228" i="1" l="1"/>
  <c r="K227" i="1"/>
  <c r="K852" i="1"/>
  <c r="K851" i="1"/>
  <c r="K850" i="1"/>
  <c r="K849" i="1"/>
  <c r="K848" i="1"/>
  <c r="K847" i="1"/>
  <c r="K846" i="1"/>
  <c r="K845" i="1"/>
  <c r="K2339" i="1"/>
  <c r="K2338" i="1"/>
  <c r="K2337" i="1"/>
  <c r="K2336" i="1"/>
  <c r="K2335" i="1"/>
  <c r="K2334" i="1"/>
  <c r="K2333" i="1"/>
  <c r="K2332" i="1"/>
  <c r="K1229" i="1"/>
  <c r="K1228" i="1"/>
  <c r="K1227" i="1"/>
  <c r="K1226" i="1"/>
  <c r="K1225" i="1"/>
  <c r="K1224" i="1"/>
  <c r="K1223" i="1"/>
  <c r="K1222" i="1"/>
  <c r="K1221" i="1"/>
  <c r="K1220" i="1"/>
  <c r="K1219" i="1"/>
  <c r="K1216" i="1"/>
  <c r="K1218" i="1"/>
  <c r="K1217" i="1"/>
  <c r="K1215" i="1"/>
  <c r="K1214" i="1"/>
  <c r="K488" i="1" l="1"/>
  <c r="K487" i="1"/>
  <c r="K486" i="1"/>
  <c r="K485" i="1"/>
  <c r="K484" i="1"/>
  <c r="K483" i="1"/>
  <c r="K482" i="1"/>
  <c r="K481" i="1"/>
  <c r="K480" i="1"/>
  <c r="K479" i="1"/>
  <c r="K478" i="1"/>
  <c r="K477" i="1"/>
  <c r="K476" i="1"/>
  <c r="K475" i="1"/>
  <c r="K474" i="1"/>
  <c r="K473" i="1"/>
  <c r="K472" i="1"/>
  <c r="K471" i="1"/>
  <c r="K219" i="1"/>
  <c r="K218" i="1"/>
  <c r="K217" i="1"/>
  <c r="K216" i="1"/>
  <c r="K215" i="1"/>
  <c r="K214" i="1"/>
  <c r="K2297" i="1" l="1"/>
  <c r="K2296" i="1"/>
  <c r="K2295" i="1"/>
  <c r="K2294" i="1"/>
  <c r="K2293" i="1"/>
  <c r="K2292" i="1"/>
  <c r="K2291" i="1"/>
  <c r="K2290" i="1"/>
  <c r="K2289" i="1"/>
  <c r="K2288" i="1"/>
  <c r="K2287" i="1"/>
  <c r="K2286" i="1"/>
  <c r="K2285" i="1"/>
  <c r="K728" i="1"/>
  <c r="K724" i="1"/>
  <c r="K1531" i="1"/>
  <c r="K1530" i="1"/>
  <c r="K1793" i="1" l="1"/>
  <c r="K1791" i="1"/>
  <c r="K1790" i="1"/>
  <c r="K1789" i="1"/>
  <c r="K1787" i="1"/>
  <c r="K1786" i="1"/>
  <c r="K1785" i="1"/>
  <c r="K1784" i="1"/>
  <c r="K1783" i="1"/>
  <c r="K1781" i="1"/>
  <c r="K1780" i="1"/>
  <c r="K1779" i="1"/>
  <c r="K1778" i="1"/>
  <c r="K1777" i="1"/>
  <c r="K1775" i="1"/>
  <c r="K1774" i="1"/>
  <c r="K1773" i="1"/>
  <c r="K2579" i="1" l="1"/>
  <c r="K2578" i="1"/>
  <c r="K1748" i="1"/>
  <c r="K1747" i="1"/>
  <c r="K1746" i="1"/>
  <c r="K1745" i="1"/>
  <c r="K1744" i="1"/>
  <c r="K1743" i="1"/>
  <c r="K1742" i="1"/>
  <c r="K1741" i="1"/>
  <c r="K1290" i="1"/>
  <c r="K1289" i="1"/>
  <c r="K1288" i="1"/>
  <c r="K1287" i="1"/>
  <c r="K1286" i="1"/>
  <c r="K1285" i="1"/>
  <c r="K1284" i="1"/>
  <c r="K1283" i="1"/>
  <c r="K1282" i="1"/>
  <c r="K1281" i="1"/>
  <c r="K1280" i="1"/>
  <c r="K1279" i="1"/>
  <c r="K1278" i="1"/>
  <c r="K1277" i="1"/>
  <c r="K1276" i="1"/>
  <c r="K1275" i="1"/>
  <c r="K1274" i="1"/>
  <c r="K1273" i="1"/>
  <c r="K1381" i="1"/>
  <c r="K1378" i="1"/>
  <c r="K1377" i="1"/>
  <c r="K1376" i="1"/>
  <c r="K1375" i="1"/>
  <c r="K1372" i="1"/>
  <c r="K1319" i="1"/>
  <c r="K1416" i="1"/>
  <c r="K1415" i="1"/>
  <c r="K1414" i="1"/>
  <c r="K1413" i="1"/>
  <c r="K1412" i="1"/>
  <c r="K1411" i="1"/>
  <c r="K1410" i="1"/>
  <c r="K1409" i="1"/>
  <c r="K1408" i="1"/>
  <c r="K1407" i="1"/>
  <c r="K1406" i="1"/>
  <c r="K1405" i="1"/>
  <c r="K1404" i="1"/>
  <c r="K1403" i="1"/>
  <c r="K1402" i="1"/>
  <c r="K1401" i="1"/>
  <c r="K1400" i="1"/>
  <c r="K1399" i="1"/>
  <c r="K1398" i="1"/>
  <c r="K1397" i="1"/>
  <c r="K1396" i="1"/>
  <c r="K1395" i="1"/>
  <c r="K1394" i="1"/>
  <c r="K1393" i="1"/>
  <c r="K1392" i="1"/>
  <c r="K1391" i="1"/>
  <c r="K1390" i="1"/>
  <c r="K1389" i="1"/>
  <c r="K1388" i="1"/>
  <c r="K1387" i="1"/>
  <c r="K1386" i="1"/>
  <c r="K1385" i="1"/>
  <c r="K1384" i="1"/>
  <c r="K1383" i="1"/>
  <c r="K1382" i="1"/>
  <c r="K1380" i="1"/>
  <c r="K1379" i="1"/>
  <c r="K1374" i="1"/>
  <c r="K1373" i="1"/>
  <c r="K1371" i="1"/>
  <c r="K681" i="4"/>
  <c r="K680" i="4"/>
  <c r="K679" i="4"/>
  <c r="K678" i="4"/>
  <c r="K677" i="4"/>
  <c r="K676" i="4"/>
  <c r="K675" i="4"/>
  <c r="K674" i="4"/>
  <c r="K673" i="4"/>
  <c r="K672" i="4"/>
  <c r="K671" i="4"/>
  <c r="K670" i="4"/>
  <c r="K669" i="4"/>
  <c r="K668" i="4"/>
  <c r="K667" i="4"/>
  <c r="K666" i="4"/>
  <c r="K665" i="4"/>
  <c r="K664" i="4"/>
  <c r="K663" i="4"/>
  <c r="K662" i="4"/>
  <c r="K661" i="4"/>
  <c r="K660" i="4"/>
  <c r="K659" i="4"/>
  <c r="K658" i="4"/>
  <c r="K657" i="4"/>
  <c r="K656" i="4"/>
  <c r="K655" i="4"/>
  <c r="K654" i="4"/>
  <c r="K653" i="4"/>
  <c r="K652" i="4"/>
  <c r="K651" i="4"/>
  <c r="K650" i="4"/>
  <c r="K649" i="4"/>
  <c r="K648" i="4"/>
  <c r="K647" i="4"/>
  <c r="K646" i="4"/>
  <c r="K645" i="4"/>
  <c r="K644" i="4"/>
  <c r="K643" i="4"/>
  <c r="K642" i="4"/>
  <c r="K641" i="4"/>
  <c r="K640" i="4"/>
  <c r="K639" i="4"/>
  <c r="K638" i="4"/>
  <c r="K637" i="4"/>
  <c r="K636" i="4"/>
  <c r="K635" i="4"/>
  <c r="K634" i="4"/>
  <c r="K633" i="4"/>
  <c r="K632" i="4"/>
  <c r="K631" i="4"/>
  <c r="K630" i="4"/>
  <c r="K629" i="4"/>
  <c r="K628" i="4"/>
  <c r="K627" i="4"/>
  <c r="K626" i="4"/>
  <c r="K625" i="4"/>
  <c r="K624" i="4"/>
  <c r="K623" i="4"/>
  <c r="K622" i="4"/>
  <c r="K621" i="4"/>
  <c r="K620" i="4"/>
  <c r="K619" i="4"/>
  <c r="K618" i="4"/>
  <c r="K617" i="4"/>
  <c r="K616" i="4"/>
  <c r="K615" i="4"/>
  <c r="K614" i="4"/>
  <c r="K613" i="4"/>
  <c r="K612" i="4"/>
  <c r="K611" i="4"/>
  <c r="K610" i="4"/>
  <c r="K609" i="4"/>
  <c r="K608" i="4"/>
  <c r="K607" i="4"/>
  <c r="K606" i="4"/>
  <c r="K605" i="4"/>
  <c r="K604" i="4"/>
  <c r="K603" i="4"/>
  <c r="K602" i="4"/>
  <c r="K601" i="4"/>
  <c r="K600" i="4"/>
  <c r="K599" i="4"/>
  <c r="K598" i="4"/>
  <c r="K597" i="4"/>
  <c r="K596" i="4"/>
  <c r="K595" i="4"/>
  <c r="K594" i="4"/>
  <c r="K593" i="4"/>
  <c r="K592" i="4"/>
  <c r="K591" i="4"/>
  <c r="K590" i="4"/>
  <c r="K589" i="4"/>
  <c r="K588" i="4"/>
  <c r="K587" i="4"/>
  <c r="K586" i="4"/>
  <c r="K585" i="4"/>
  <c r="K584" i="4"/>
  <c r="K583" i="4"/>
  <c r="K582" i="4"/>
  <c r="K581" i="4"/>
  <c r="K580" i="4"/>
  <c r="K579" i="4"/>
  <c r="K578" i="4"/>
  <c r="K577" i="4"/>
  <c r="K576" i="4"/>
  <c r="K575" i="4"/>
  <c r="K574" i="4"/>
  <c r="K573" i="4"/>
  <c r="K572" i="4"/>
  <c r="K571" i="4"/>
  <c r="K570" i="4"/>
  <c r="K569" i="4"/>
  <c r="K568" i="4"/>
  <c r="K567" i="4"/>
  <c r="K566" i="4"/>
  <c r="K565" i="4"/>
  <c r="K564" i="4"/>
  <c r="K563" i="4"/>
  <c r="K562" i="4"/>
  <c r="K561" i="4"/>
  <c r="K560" i="4"/>
  <c r="K559" i="4"/>
  <c r="K558" i="4"/>
  <c r="K557" i="4"/>
  <c r="K556" i="4"/>
  <c r="K555" i="4"/>
  <c r="K554" i="4"/>
  <c r="K553" i="4"/>
  <c r="K552" i="4"/>
  <c r="K551" i="4"/>
  <c r="K550" i="4"/>
  <c r="K549" i="4"/>
  <c r="K548" i="4"/>
  <c r="K547" i="4"/>
  <c r="K546" i="4"/>
  <c r="K545" i="4"/>
  <c r="K544" i="4"/>
  <c r="K543" i="4"/>
  <c r="K542" i="4"/>
  <c r="K541" i="4"/>
  <c r="K540" i="4"/>
  <c r="K539" i="4"/>
  <c r="K538" i="4"/>
  <c r="K537" i="4"/>
  <c r="K536" i="4"/>
  <c r="K535" i="4"/>
  <c r="K534" i="4"/>
  <c r="K533" i="4"/>
  <c r="K532" i="4"/>
  <c r="K531" i="4"/>
  <c r="K530" i="4"/>
  <c r="K529" i="4"/>
  <c r="K528" i="4"/>
  <c r="K527" i="4"/>
  <c r="K526" i="4"/>
  <c r="K525" i="4"/>
  <c r="K524" i="4"/>
  <c r="K523" i="4"/>
  <c r="K1011" i="1"/>
  <c r="K1010" i="1"/>
  <c r="K1009" i="1"/>
  <c r="K1008" i="1"/>
  <c r="K1007" i="1"/>
  <c r="K1006" i="1"/>
  <c r="K519" i="4"/>
  <c r="K518" i="4"/>
  <c r="K517" i="4"/>
  <c r="K516" i="4"/>
  <c r="K515" i="4"/>
  <c r="K514" i="4"/>
  <c r="K513" i="4"/>
  <c r="K512" i="4"/>
  <c r="K511" i="4"/>
  <c r="K510" i="4"/>
  <c r="K509" i="4"/>
  <c r="K508" i="4"/>
  <c r="K507" i="4"/>
  <c r="K506" i="4"/>
  <c r="K505" i="4"/>
  <c r="K504" i="4"/>
  <c r="K503" i="4"/>
  <c r="K502" i="4"/>
  <c r="K501" i="4"/>
  <c r="K500" i="4"/>
  <c r="K499" i="4"/>
  <c r="K498" i="4"/>
  <c r="K497" i="4"/>
  <c r="K496" i="4"/>
  <c r="K495" i="4"/>
  <c r="K494" i="4"/>
  <c r="K493" i="4"/>
  <c r="K492" i="4"/>
  <c r="K491" i="4"/>
  <c r="K490" i="4"/>
  <c r="K489" i="4"/>
  <c r="K856" i="1"/>
  <c r="K858" i="1"/>
  <c r="K857" i="1"/>
  <c r="K855" i="1"/>
  <c r="K854" i="1"/>
  <c r="K853" i="1"/>
  <c r="K487" i="4"/>
  <c r="K486" i="4"/>
  <c r="K485" i="4"/>
  <c r="K484" i="4"/>
  <c r="K483" i="4"/>
  <c r="K482" i="4"/>
  <c r="K481" i="4"/>
  <c r="K480" i="4"/>
  <c r="K479" i="4"/>
  <c r="K478" i="4"/>
  <c r="K477" i="4"/>
  <c r="K476" i="4"/>
  <c r="K475" i="4"/>
  <c r="K474" i="4"/>
  <c r="K473" i="4"/>
  <c r="K472" i="4"/>
  <c r="K471" i="4"/>
  <c r="K470" i="4"/>
  <c r="K469" i="4"/>
  <c r="K468" i="4"/>
  <c r="K467" i="4"/>
  <c r="K466" i="4"/>
  <c r="K465" i="4"/>
  <c r="K464" i="4"/>
  <c r="K463" i="4"/>
  <c r="K462" i="4"/>
  <c r="K461" i="4"/>
  <c r="K460" i="4"/>
  <c r="K459" i="4"/>
  <c r="K458" i="4"/>
  <c r="K457" i="4"/>
  <c r="K456" i="4"/>
  <c r="K455" i="4"/>
  <c r="K454" i="4"/>
  <c r="K453" i="4"/>
  <c r="K452" i="4"/>
  <c r="K451" i="4"/>
  <c r="K450" i="4"/>
  <c r="K449" i="4"/>
  <c r="K448" i="4"/>
  <c r="K447" i="4"/>
  <c r="K446" i="4"/>
  <c r="K445" i="4"/>
  <c r="K444" i="4"/>
  <c r="K443" i="4"/>
  <c r="K442" i="4"/>
  <c r="K441" i="4"/>
  <c r="K452" i="1"/>
  <c r="K451" i="1"/>
  <c r="K450" i="1"/>
  <c r="K449" i="1"/>
  <c r="K448" i="1"/>
  <c r="K447" i="1"/>
  <c r="K470" i="1"/>
  <c r="K469" i="1"/>
  <c r="K468" i="1"/>
  <c r="K467" i="1"/>
  <c r="K466" i="1"/>
  <c r="K465" i="1"/>
  <c r="K464" i="1"/>
  <c r="K463" i="1"/>
  <c r="K462" i="1"/>
  <c r="K461" i="1"/>
  <c r="K460" i="1"/>
  <c r="K459" i="1"/>
  <c r="K456" i="1"/>
  <c r="K455" i="1"/>
  <c r="K458" i="1"/>
  <c r="K457" i="1"/>
  <c r="K454" i="1"/>
  <c r="K453" i="1"/>
  <c r="K821" i="1"/>
  <c r="K820" i="1"/>
  <c r="K819" i="1"/>
  <c r="K818" i="1"/>
  <c r="K817" i="1"/>
  <c r="K816" i="1"/>
  <c r="K815" i="1"/>
  <c r="K814" i="1"/>
  <c r="K813" i="1"/>
  <c r="K812" i="1"/>
  <c r="K811" i="1"/>
  <c r="K810" i="1"/>
  <c r="K809" i="1"/>
  <c r="K808" i="1"/>
  <c r="K807" i="1"/>
  <c r="K806" i="1"/>
  <c r="K805" i="1"/>
  <c r="K804" i="1"/>
  <c r="K803" i="1"/>
  <c r="K802" i="1"/>
  <c r="K801" i="1"/>
  <c r="K800" i="1"/>
  <c r="K799" i="1"/>
  <c r="K798" i="1"/>
  <c r="K797" i="1"/>
  <c r="K796" i="1"/>
  <c r="K795" i="1"/>
  <c r="K439" i="4"/>
  <c r="K438" i="4"/>
  <c r="K437" i="4"/>
  <c r="K436" i="4"/>
  <c r="K435" i="4"/>
  <c r="K434" i="4"/>
  <c r="K433" i="4"/>
  <c r="K432" i="4"/>
  <c r="K431" i="4"/>
  <c r="K430" i="4"/>
  <c r="K429" i="4"/>
  <c r="K428" i="4"/>
  <c r="K427" i="4"/>
  <c r="K426" i="4"/>
  <c r="K425" i="4"/>
  <c r="K424" i="4"/>
  <c r="K423" i="4"/>
  <c r="K422" i="4"/>
  <c r="K421" i="4"/>
  <c r="K420" i="4"/>
  <c r="K419" i="4"/>
  <c r="K418" i="4"/>
  <c r="K417" i="4"/>
  <c r="K416" i="4"/>
  <c r="K415" i="4"/>
  <c r="K414" i="4"/>
  <c r="K413" i="4"/>
  <c r="K412" i="4"/>
  <c r="K411" i="4"/>
  <c r="K410" i="4"/>
  <c r="K409" i="4"/>
  <c r="K408" i="4"/>
  <c r="K407" i="4"/>
  <c r="K406" i="4"/>
  <c r="K405" i="4"/>
  <c r="K404" i="4"/>
  <c r="K403" i="4"/>
  <c r="K402" i="4"/>
  <c r="K401" i="4"/>
  <c r="K400" i="4"/>
  <c r="K399" i="4"/>
  <c r="K398" i="4"/>
  <c r="K397" i="4"/>
  <c r="K396" i="4"/>
  <c r="K395" i="4"/>
  <c r="K394" i="4"/>
  <c r="K393" i="4"/>
  <c r="K392" i="4"/>
  <c r="K391" i="4"/>
  <c r="K390" i="4"/>
  <c r="K389" i="4"/>
  <c r="K388" i="4"/>
  <c r="K387" i="4"/>
  <c r="K386" i="4"/>
  <c r="K385" i="4"/>
  <c r="K384" i="4"/>
  <c r="K383" i="4"/>
  <c r="K382" i="4"/>
  <c r="K381" i="4"/>
  <c r="K380" i="4"/>
  <c r="K379" i="4"/>
  <c r="K378" i="4"/>
  <c r="K377" i="4"/>
  <c r="K376" i="4"/>
  <c r="K375" i="4"/>
  <c r="K374" i="4"/>
  <c r="K373" i="4"/>
  <c r="K372" i="4"/>
  <c r="K371" i="4"/>
  <c r="K370" i="4"/>
  <c r="K369" i="4"/>
  <c r="K368" i="4"/>
  <c r="K367" i="4"/>
  <c r="K366" i="4"/>
  <c r="K365" i="4"/>
  <c r="K364" i="4"/>
  <c r="K363" i="4"/>
  <c r="K362" i="4"/>
  <c r="K361" i="4"/>
  <c r="K360" i="4"/>
  <c r="K359" i="4"/>
  <c r="K358" i="4"/>
  <c r="K357" i="4"/>
  <c r="K356" i="4"/>
  <c r="K355" i="4"/>
  <c r="K354" i="4"/>
  <c r="K353" i="4"/>
  <c r="K352" i="4"/>
  <c r="K351" i="4"/>
  <c r="K350" i="4"/>
  <c r="K349" i="4"/>
  <c r="K348" i="4"/>
  <c r="K347" i="4"/>
  <c r="K346" i="4"/>
  <c r="K345" i="4"/>
  <c r="K344" i="4"/>
  <c r="K343" i="4"/>
  <c r="K342" i="4"/>
  <c r="K341" i="4"/>
  <c r="K340" i="4"/>
  <c r="K339" i="4"/>
  <c r="K338" i="4"/>
  <c r="K337" i="4"/>
  <c r="K336" i="4"/>
  <c r="K335" i="4"/>
  <c r="K334" i="4"/>
  <c r="K333" i="4"/>
  <c r="K332" i="4"/>
  <c r="K331" i="4"/>
  <c r="K330" i="4"/>
  <c r="K329" i="4"/>
  <c r="K328" i="4"/>
  <c r="K327" i="4"/>
  <c r="K326" i="4"/>
  <c r="K325" i="4"/>
  <c r="K324" i="4"/>
  <c r="K323" i="4"/>
  <c r="K322" i="4"/>
  <c r="K321" i="4"/>
  <c r="K320" i="4"/>
  <c r="K319" i="4"/>
  <c r="K318" i="4"/>
  <c r="K317" i="4"/>
  <c r="K316" i="4"/>
  <c r="K315" i="4"/>
  <c r="K314" i="4"/>
  <c r="K313" i="4"/>
  <c r="K312" i="4"/>
  <c r="K311" i="4"/>
  <c r="K310" i="4"/>
  <c r="K309" i="4"/>
  <c r="K308" i="4"/>
  <c r="K307" i="4"/>
  <c r="K306" i="4"/>
  <c r="K305" i="4"/>
  <c r="K304" i="4"/>
  <c r="K303" i="4"/>
  <c r="K302" i="4"/>
  <c r="K301" i="4"/>
  <c r="K300" i="4"/>
  <c r="K299" i="4"/>
  <c r="K298" i="4"/>
  <c r="K297" i="4"/>
  <c r="K296" i="4"/>
  <c r="K295" i="4"/>
  <c r="K294" i="4"/>
  <c r="K293" i="4"/>
  <c r="K292" i="4"/>
  <c r="K291" i="4"/>
  <c r="K290" i="4"/>
  <c r="K289" i="4"/>
  <c r="K2091" i="1"/>
  <c r="K2090" i="1"/>
  <c r="K2089" i="1"/>
  <c r="K2088" i="1"/>
  <c r="K2087" i="1"/>
  <c r="K2086" i="1"/>
  <c r="K2085" i="1"/>
  <c r="K2084" i="1"/>
  <c r="K2083" i="1"/>
  <c r="K2082" i="1"/>
  <c r="K2081" i="1"/>
  <c r="K2080" i="1"/>
  <c r="K2079" i="1"/>
  <c r="K2078" i="1"/>
  <c r="K2077" i="1"/>
  <c r="K2076" i="1"/>
  <c r="K2075" i="1"/>
  <c r="K2074" i="1"/>
  <c r="K2073" i="1"/>
  <c r="K2072" i="1"/>
  <c r="K2071" i="1"/>
  <c r="K2070" i="1"/>
  <c r="K2069" i="1"/>
  <c r="K2068" i="1"/>
  <c r="K287" i="4"/>
  <c r="K286" i="4"/>
  <c r="K285" i="4"/>
  <c r="K284" i="4"/>
  <c r="K283" i="4"/>
  <c r="K282" i="4"/>
  <c r="K281" i="4"/>
  <c r="K280" i="4"/>
  <c r="K279" i="4"/>
  <c r="K278" i="4"/>
  <c r="K277" i="4"/>
  <c r="K276" i="4"/>
  <c r="K275" i="4"/>
  <c r="K274" i="4"/>
  <c r="K273" i="4"/>
  <c r="K272" i="4"/>
  <c r="K271" i="4"/>
  <c r="K270" i="4"/>
  <c r="K312" i="1" l="1"/>
  <c r="K311" i="1"/>
  <c r="K310" i="1"/>
  <c r="K309" i="1"/>
  <c r="K308" i="1"/>
  <c r="K307" i="1"/>
  <c r="K306" i="1"/>
  <c r="K305" i="1"/>
  <c r="K304" i="1"/>
  <c r="K303" i="1"/>
  <c r="K302" i="1"/>
  <c r="K301" i="1"/>
  <c r="K300" i="1"/>
  <c r="K299" i="1"/>
  <c r="K298" i="1"/>
  <c r="K297" i="1"/>
  <c r="K296" i="1"/>
  <c r="K257" i="1"/>
  <c r="K256" i="1"/>
  <c r="K268" i="4"/>
  <c r="K267" i="4"/>
  <c r="K266" i="4"/>
  <c r="K265" i="4"/>
  <c r="K264" i="4"/>
  <c r="K263" i="4"/>
  <c r="K262" i="4"/>
  <c r="K261" i="4"/>
  <c r="K260" i="4"/>
  <c r="K259" i="4"/>
  <c r="K258" i="4"/>
  <c r="K257" i="4"/>
  <c r="K256" i="4"/>
  <c r="K255" i="4"/>
  <c r="K254" i="4"/>
  <c r="K253" i="4"/>
  <c r="K252" i="4"/>
  <c r="K251" i="4"/>
  <c r="K250" i="4"/>
  <c r="K249" i="4"/>
  <c r="K248" i="4"/>
  <c r="K247" i="4"/>
  <c r="K246" i="4"/>
  <c r="K245" i="4"/>
  <c r="K244" i="4"/>
  <c r="K243" i="4"/>
  <c r="K242" i="4"/>
  <c r="K241" i="4"/>
  <c r="K240" i="4"/>
  <c r="K239" i="4"/>
  <c r="K238" i="4"/>
  <c r="K237" i="4"/>
  <c r="K236" i="4"/>
  <c r="K235" i="4"/>
  <c r="K234" i="4"/>
  <c r="K233" i="4"/>
  <c r="K232" i="4"/>
  <c r="K231" i="4"/>
  <c r="K230" i="4"/>
  <c r="K229" i="4"/>
  <c r="K228" i="4"/>
  <c r="K227" i="4"/>
  <c r="K226" i="4"/>
  <c r="K225" i="4"/>
  <c r="K224" i="4"/>
  <c r="K222" i="4"/>
  <c r="K221" i="4"/>
  <c r="K220" i="4"/>
  <c r="K219" i="4"/>
  <c r="K217" i="4"/>
  <c r="K216" i="4"/>
  <c r="K215" i="4"/>
  <c r="K214" i="4"/>
  <c r="K213" i="4"/>
  <c r="K212" i="4"/>
  <c r="K211" i="4"/>
  <c r="K210" i="4"/>
  <c r="K209" i="4"/>
  <c r="K208" i="4"/>
  <c r="K207" i="4"/>
  <c r="K206" i="4"/>
  <c r="K205" i="4"/>
  <c r="K204" i="4"/>
  <c r="K203" i="4"/>
  <c r="K202" i="4"/>
  <c r="K201" i="4"/>
  <c r="K200" i="4"/>
  <c r="K199" i="4"/>
  <c r="K198" i="4"/>
  <c r="K197" i="4"/>
  <c r="K196" i="4"/>
  <c r="K195" i="4"/>
  <c r="K194" i="4"/>
  <c r="K193" i="4"/>
  <c r="K192" i="4"/>
  <c r="K191" i="4"/>
  <c r="K190" i="4"/>
  <c r="K189" i="4"/>
  <c r="K188" i="4"/>
  <c r="K187" i="4"/>
  <c r="K186" i="4"/>
  <c r="K213" i="1" l="1"/>
  <c r="K212" i="1"/>
  <c r="K210" i="1"/>
  <c r="K209" i="1"/>
  <c r="K208" i="1"/>
  <c r="K226" i="1"/>
  <c r="K207" i="1"/>
  <c r="K206" i="1"/>
  <c r="K205" i="1"/>
  <c r="K204" i="1"/>
  <c r="K203" i="1"/>
  <c r="K202" i="1"/>
  <c r="K201" i="1"/>
  <c r="K200" i="1"/>
  <c r="K199" i="1"/>
  <c r="K198" i="1"/>
  <c r="K194" i="1"/>
  <c r="K193" i="1"/>
  <c r="K192" i="1"/>
  <c r="K191" i="1"/>
  <c r="K190" i="1"/>
  <c r="K189" i="1"/>
  <c r="K197" i="1"/>
  <c r="K196" i="1"/>
  <c r="K195" i="1"/>
  <c r="K182" i="1"/>
  <c r="K181" i="1"/>
  <c r="K180" i="1"/>
  <c r="K179" i="1"/>
  <c r="K178" i="1"/>
  <c r="K174" i="1"/>
  <c r="K173" i="1"/>
  <c r="K172" i="1"/>
  <c r="K171" i="1"/>
  <c r="K184" i="4"/>
  <c r="K183" i="4"/>
  <c r="K182" i="4"/>
  <c r="K181" i="4"/>
  <c r="K180" i="4"/>
  <c r="K179" i="4"/>
  <c r="K178" i="4"/>
  <c r="K177" i="4"/>
  <c r="K176" i="4"/>
  <c r="K175" i="4"/>
  <c r="K174" i="4"/>
  <c r="K173" i="4"/>
  <c r="K172" i="4"/>
  <c r="K171" i="4"/>
  <c r="K170" i="4"/>
  <c r="K169" i="4"/>
  <c r="K168" i="4"/>
  <c r="K167" i="4"/>
  <c r="K166" i="4"/>
  <c r="K165" i="4"/>
  <c r="K164" i="4"/>
  <c r="K163" i="4"/>
  <c r="K162" i="4"/>
  <c r="K161" i="4"/>
  <c r="K160" i="4"/>
  <c r="K159" i="4"/>
  <c r="K158" i="4"/>
  <c r="K157" i="4"/>
  <c r="K156" i="4"/>
  <c r="K155" i="4"/>
  <c r="K154" i="4"/>
  <c r="K153" i="4"/>
  <c r="K152" i="4"/>
  <c r="K151" i="4"/>
  <c r="K150" i="4"/>
  <c r="K149" i="4"/>
  <c r="K148" i="4"/>
  <c r="K147" i="4"/>
  <c r="K146" i="4"/>
  <c r="K145" i="4"/>
  <c r="K144" i="4"/>
  <c r="K143" i="4"/>
  <c r="K142" i="4"/>
  <c r="K141" i="4"/>
  <c r="K140" i="4"/>
  <c r="K139" i="4"/>
  <c r="K138" i="4"/>
  <c r="K137" i="4"/>
  <c r="K136" i="4"/>
  <c r="K135" i="4"/>
  <c r="K134" i="4"/>
  <c r="K133" i="4"/>
  <c r="K132" i="4"/>
  <c r="K131" i="4"/>
  <c r="K130" i="4"/>
  <c r="K129" i="4"/>
  <c r="K128" i="4"/>
  <c r="K127" i="4"/>
  <c r="K126" i="4"/>
  <c r="K125" i="4"/>
  <c r="K124" i="4"/>
  <c r="K123" i="4"/>
  <c r="K122" i="4"/>
  <c r="K121" i="4"/>
  <c r="K120" i="4"/>
  <c r="K119" i="4"/>
  <c r="K118" i="4"/>
  <c r="K117" i="4"/>
  <c r="K116" i="4"/>
  <c r="K115" i="4"/>
  <c r="K114" i="4"/>
  <c r="K113" i="4"/>
  <c r="K112" i="4"/>
  <c r="K111" i="4"/>
  <c r="K110" i="4"/>
  <c r="K109" i="4"/>
  <c r="K108" i="4"/>
  <c r="K42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160" i="1" l="1"/>
  <c r="K159" i="1"/>
  <c r="K158" i="1"/>
  <c r="K157" i="1"/>
  <c r="K156" i="1"/>
  <c r="K155" i="1"/>
  <c r="K154" i="1"/>
  <c r="K153" i="1"/>
  <c r="K152" i="1"/>
  <c r="K151" i="1"/>
  <c r="K150" i="1"/>
  <c r="K149" i="1"/>
  <c r="K148" i="1"/>
  <c r="K147" i="1"/>
  <c r="K146" i="1"/>
  <c r="K145" i="1"/>
  <c r="K144" i="1"/>
  <c r="K143" i="1"/>
  <c r="K142" i="1"/>
  <c r="K141" i="1"/>
  <c r="K140" i="1"/>
  <c r="K139" i="1"/>
  <c r="K138" i="1"/>
  <c r="K137" i="1"/>
  <c r="K132" i="1"/>
  <c r="K131" i="1"/>
  <c r="K130" i="1"/>
  <c r="K129" i="1"/>
  <c r="K128" i="1"/>
  <c r="K28" i="1"/>
  <c r="K106" i="4"/>
  <c r="K105" i="4"/>
  <c r="K104" i="4"/>
  <c r="K103" i="4"/>
  <c r="K102" i="4"/>
  <c r="K101" i="4"/>
  <c r="K100" i="4"/>
  <c r="K99" i="4"/>
  <c r="K98" i="4"/>
  <c r="K97" i="4"/>
  <c r="K96" i="4"/>
  <c r="K95" i="4"/>
  <c r="K94" i="4"/>
  <c r="K93" i="4"/>
  <c r="K92" i="4"/>
  <c r="K91" i="4"/>
  <c r="K90" i="4"/>
  <c r="K89" i="4"/>
  <c r="K88" i="4"/>
  <c r="K87" i="4"/>
  <c r="K86" i="4"/>
  <c r="K85" i="4"/>
  <c r="K84" i="4"/>
  <c r="K83" i="4"/>
  <c r="K82" i="4"/>
  <c r="K81" i="4"/>
  <c r="K80" i="4"/>
  <c r="K79" i="4"/>
  <c r="K78" i="4"/>
  <c r="K77" i="4"/>
  <c r="K76" i="4"/>
  <c r="K75" i="4"/>
  <c r="K74" i="4"/>
  <c r="K73" i="4"/>
  <c r="K72" i="4"/>
  <c r="K71" i="4"/>
  <c r="K70" i="4"/>
  <c r="K69" i="4"/>
  <c r="K68" i="4"/>
  <c r="K67" i="4"/>
  <c r="K66" i="4"/>
  <c r="K65" i="4"/>
  <c r="K64" i="4"/>
  <c r="K63" i="4"/>
  <c r="K62" i="4"/>
  <c r="K61" i="4"/>
  <c r="K60" i="4"/>
  <c r="K59" i="4"/>
  <c r="K58" i="4"/>
  <c r="K57" i="4"/>
  <c r="K56" i="4"/>
  <c r="K55" i="4"/>
  <c r="K54" i="4"/>
  <c r="K53" i="4"/>
  <c r="K52" i="4"/>
  <c r="K51" i="4"/>
  <c r="K50" i="4"/>
  <c r="K49" i="4"/>
  <c r="K48" i="4"/>
  <c r="K47" i="4"/>
  <c r="K46" i="4"/>
  <c r="K45" i="4"/>
  <c r="K44" i="4"/>
  <c r="K43" i="4"/>
  <c r="K42" i="4"/>
  <c r="K41" i="4"/>
  <c r="K40" i="4"/>
  <c r="K39" i="4"/>
  <c r="K38" i="4"/>
  <c r="K37" i="4"/>
  <c r="K36" i="4"/>
  <c r="K35" i="4"/>
  <c r="K34" i="4"/>
  <c r="K33" i="4"/>
  <c r="K32" i="4"/>
  <c r="K31" i="4"/>
  <c r="K30" i="4"/>
  <c r="K29" i="4"/>
  <c r="K28" i="4"/>
  <c r="K27" i="4"/>
  <c r="K26" i="4"/>
  <c r="K25" i="4"/>
  <c r="K24" i="4"/>
  <c r="K23" i="4"/>
  <c r="K22" i="4"/>
  <c r="K21" i="4"/>
  <c r="K20" i="4"/>
  <c r="K19" i="4"/>
  <c r="K18" i="4"/>
  <c r="K17" i="4"/>
  <c r="K16" i="4"/>
  <c r="K15" i="4"/>
  <c r="K14" i="4"/>
  <c r="K13" i="4"/>
  <c r="K12" i="4"/>
  <c r="K11" i="4"/>
  <c r="K10" i="4"/>
  <c r="K9" i="4"/>
  <c r="K8" i="4"/>
  <c r="K7" i="4"/>
  <c r="K6" i="4"/>
  <c r="K1368" i="1" l="1"/>
  <c r="K675" i="1" l="1"/>
  <c r="K674" i="1"/>
  <c r="K673" i="1"/>
  <c r="K672" i="1"/>
  <c r="K671" i="1"/>
  <c r="K670" i="1"/>
  <c r="K684" i="1"/>
  <c r="K683" i="1"/>
  <c r="K682" i="1"/>
  <c r="K681" i="1"/>
  <c r="K680" i="1"/>
  <c r="K900" i="1"/>
  <c r="K899" i="1"/>
  <c r="K898" i="1"/>
  <c r="K897" i="1"/>
  <c r="K896" i="1"/>
  <c r="K895" i="1"/>
  <c r="K894" i="1"/>
  <c r="K893" i="1"/>
  <c r="K892" i="1"/>
  <c r="K891" i="1"/>
  <c r="K315" i="1"/>
  <c r="K314" i="1"/>
  <c r="K979" i="1"/>
  <c r="K978" i="1"/>
  <c r="K977" i="1"/>
  <c r="K976" i="1"/>
  <c r="K975" i="1"/>
  <c r="K974" i="1"/>
  <c r="K973" i="1"/>
  <c r="K972" i="1"/>
  <c r="K971" i="1"/>
  <c r="K970" i="1"/>
  <c r="K969" i="1"/>
  <c r="K968" i="1"/>
  <c r="K964" i="1"/>
  <c r="K963" i="1"/>
  <c r="K967" i="1"/>
  <c r="K966" i="1"/>
  <c r="K965" i="1"/>
  <c r="K962" i="1"/>
  <c r="K961" i="1"/>
  <c r="K959" i="1"/>
  <c r="K958" i="1"/>
  <c r="K1520" i="1"/>
  <c r="K1519" i="1"/>
  <c r="K1518" i="1"/>
  <c r="K1528" i="1"/>
  <c r="K1527" i="1"/>
  <c r="K1524" i="1"/>
  <c r="K1523" i="1"/>
  <c r="K1308" i="1" l="1"/>
  <c r="K1307" i="1"/>
  <c r="K1306" i="1"/>
  <c r="K1305" i="1"/>
  <c r="K1300" i="1"/>
  <c r="K1299" i="1"/>
  <c r="K1298" i="1"/>
  <c r="K1297" i="1"/>
  <c r="K1296" i="1"/>
  <c r="K644" i="1"/>
  <c r="K643" i="1"/>
  <c r="K642" i="1"/>
  <c r="K641" i="1"/>
  <c r="K640" i="1"/>
  <c r="K639" i="1"/>
  <c r="K638" i="1"/>
  <c r="K637" i="1"/>
  <c r="K636" i="1"/>
  <c r="K635" i="1"/>
  <c r="K634" i="1"/>
  <c r="K100" i="1"/>
  <c r="K99" i="1"/>
  <c r="K1339" i="1" l="1"/>
  <c r="K1338" i="1"/>
  <c r="K1337" i="1"/>
  <c r="K1336" i="1"/>
  <c r="K1335" i="1"/>
  <c r="K1334" i="1"/>
  <c r="K1370" i="1"/>
  <c r="K1369" i="1"/>
  <c r="K1367" i="1"/>
  <c r="K1366" i="1"/>
  <c r="K1365" i="1"/>
  <c r="K1364" i="1"/>
  <c r="K1357" i="1"/>
  <c r="K1356" i="1"/>
  <c r="K1355" i="1"/>
  <c r="K1354" i="1"/>
  <c r="K1353" i="1"/>
  <c r="K1352" i="1"/>
  <c r="K713" i="1" l="1"/>
  <c r="K712" i="1"/>
  <c r="K711" i="1"/>
  <c r="K710" i="1"/>
  <c r="K709" i="1"/>
  <c r="K708" i="1"/>
  <c r="K1363" i="1"/>
  <c r="K1362" i="1"/>
  <c r="K1361" i="1"/>
  <c r="K1360" i="1"/>
  <c r="K1359" i="1"/>
  <c r="K1358" i="1"/>
  <c r="K598" i="1"/>
  <c r="K597" i="1"/>
  <c r="K596" i="1"/>
  <c r="K595" i="1"/>
  <c r="K594" i="1"/>
  <c r="K593" i="1"/>
  <c r="K592" i="1"/>
  <c r="K591" i="1"/>
  <c r="K590" i="1"/>
  <c r="K589" i="1"/>
  <c r="K588" i="1"/>
  <c r="K587" i="1"/>
  <c r="K1351" i="1"/>
  <c r="K1350" i="1"/>
  <c r="K1349" i="1"/>
  <c r="K1348" i="1"/>
  <c r="K1347" i="1"/>
  <c r="K1346" i="1"/>
  <c r="K1345" i="1"/>
  <c r="K1344" i="1"/>
  <c r="K1343" i="1"/>
  <c r="K1342" i="1"/>
  <c r="K1341" i="1"/>
  <c r="K1340" i="1"/>
  <c r="K1333" i="1"/>
  <c r="K1332" i="1"/>
  <c r="K1331" i="1"/>
  <c r="K1330" i="1"/>
  <c r="K1329" i="1"/>
  <c r="K1328" i="1"/>
  <c r="K633" i="1"/>
  <c r="K632" i="1"/>
  <c r="K1304" i="1"/>
  <c r="K1303" i="1"/>
  <c r="K1302" i="1"/>
  <c r="K1301" i="1"/>
  <c r="K1295" i="1"/>
  <c r="K1294" i="1"/>
  <c r="K1293" i="1"/>
  <c r="K1292" i="1"/>
  <c r="K1291" i="1"/>
  <c r="K1327" i="1"/>
  <c r="K1326" i="1"/>
  <c r="K1325" i="1"/>
  <c r="K1324" i="1"/>
  <c r="K1323" i="1"/>
  <c r="K1322" i="1"/>
  <c r="K2233" i="1"/>
  <c r="K2232" i="1"/>
  <c r="K2231" i="1"/>
  <c r="K2230" i="1"/>
  <c r="K2229" i="1"/>
  <c r="K2456" i="1"/>
  <c r="K2455" i="1"/>
  <c r="K2454" i="1"/>
  <c r="K2453" i="1"/>
  <c r="K2452" i="1"/>
  <c r="K2228" i="1" l="1"/>
  <c r="K2177" i="1"/>
  <c r="K2176" i="1"/>
  <c r="K2175" i="1"/>
  <c r="K2174" i="1"/>
  <c r="K2173" i="1"/>
  <c r="K2172" i="1"/>
  <c r="K2171" i="1"/>
  <c r="K2170" i="1"/>
  <c r="K2169" i="1"/>
  <c r="K2168" i="1"/>
  <c r="K2167" i="1"/>
  <c r="K2166" i="1"/>
  <c r="K2165" i="1"/>
  <c r="K2180" i="1"/>
  <c r="K2179" i="1"/>
  <c r="K2178" i="1"/>
  <c r="K2472" i="1" l="1"/>
  <c r="K2468" i="1"/>
  <c r="K2467" i="1"/>
  <c r="K793" i="1"/>
  <c r="K2461" i="1"/>
  <c r="K2460" i="1"/>
  <c r="K2459" i="1"/>
  <c r="K2458" i="1"/>
  <c r="K2457" i="1"/>
  <c r="K2053" i="1"/>
  <c r="K2052" i="1"/>
  <c r="K2051" i="1"/>
  <c r="K2050" i="1"/>
  <c r="K2049" i="1"/>
  <c r="K2048" i="1"/>
  <c r="K2047" i="1"/>
  <c r="K2046" i="1"/>
  <c r="K2045" i="1"/>
  <c r="K2042" i="1"/>
  <c r="K2044" i="1"/>
  <c r="K2043" i="1"/>
  <c r="K2041" i="1"/>
  <c r="K2040" i="1"/>
  <c r="K2039" i="1"/>
  <c r="K2038" i="1"/>
  <c r="K2449" i="1"/>
  <c r="K2448" i="1"/>
  <c r="K2447" i="1"/>
  <c r="K2446" i="1"/>
  <c r="K2445" i="1"/>
  <c r="K1507" i="1"/>
  <c r="K1506" i="1"/>
  <c r="K1505" i="1"/>
  <c r="K1504" i="1"/>
  <c r="K1503" i="1"/>
  <c r="K1517" i="1"/>
  <c r="K1516" i="1"/>
  <c r="K1515" i="1"/>
  <c r="K1514" i="1"/>
  <c r="K1513" i="1"/>
  <c r="K1512" i="1"/>
  <c r="K1511" i="1"/>
  <c r="K1510" i="1"/>
  <c r="K1509" i="1"/>
  <c r="K1508" i="1"/>
  <c r="K1502" i="1"/>
  <c r="K1501" i="1"/>
  <c r="K1500" i="1"/>
  <c r="K1499" i="1"/>
  <c r="K1498" i="1" l="1"/>
  <c r="K1497" i="1"/>
  <c r="K1496" i="1"/>
  <c r="K1495" i="1"/>
  <c r="K1494" i="1"/>
  <c r="K1493" i="1"/>
  <c r="K1492" i="1"/>
  <c r="K1491" i="1"/>
  <c r="K1490" i="1"/>
  <c r="K1489" i="1"/>
  <c r="K1488" i="1"/>
  <c r="K1487" i="1"/>
  <c r="K1486" i="1"/>
  <c r="K1485" i="1"/>
  <c r="K1484" i="1"/>
  <c r="K1483" i="1"/>
  <c r="K1482" i="1"/>
  <c r="K2227" i="1"/>
  <c r="K2226" i="1"/>
  <c r="K2225" i="1"/>
  <c r="K2224" i="1"/>
  <c r="K2223" i="1"/>
  <c r="K2138" i="1"/>
  <c r="K2137" i="1"/>
  <c r="K2136" i="1"/>
  <c r="K2135" i="1"/>
  <c r="K2131" i="1"/>
  <c r="K2130" i="1"/>
  <c r="K2217" i="1"/>
  <c r="K2216" i="1"/>
  <c r="K2164" i="1"/>
  <c r="K2163" i="1"/>
  <c r="K2222" i="1"/>
  <c r="K2221" i="1"/>
  <c r="K2220" i="1"/>
  <c r="K2219" i="1"/>
  <c r="K2218" i="1"/>
  <c r="K2162" i="1"/>
  <c r="K2161" i="1"/>
  <c r="K2160" i="1"/>
  <c r="K2159" i="1"/>
  <c r="K2158" i="1"/>
  <c r="K2215" i="1" l="1"/>
  <c r="K2214" i="1"/>
  <c r="K2213" i="1"/>
  <c r="K2212" i="1"/>
  <c r="K2211" i="1"/>
  <c r="K2210" i="1"/>
  <c r="K2209" i="1"/>
  <c r="K2208" i="1"/>
  <c r="K2207" i="1"/>
  <c r="K2204" i="1"/>
  <c r="K2203" i="1"/>
  <c r="K2202" i="1"/>
  <c r="K2201" i="1"/>
  <c r="K2200" i="1"/>
  <c r="K2199" i="1"/>
  <c r="K2198" i="1"/>
  <c r="K2197" i="1"/>
  <c r="K2196" i="1"/>
  <c r="K2195" i="1"/>
  <c r="K2194" i="1"/>
  <c r="K2108" i="1" l="1"/>
  <c r="K2107" i="1"/>
  <c r="K2106" i="1"/>
  <c r="K2105" i="1"/>
  <c r="K2104" i="1"/>
  <c r="K2103" i="1"/>
  <c r="K2102" i="1"/>
  <c r="K2101" i="1"/>
  <c r="K2100" i="1"/>
  <c r="K2099" i="1"/>
  <c r="K2098" i="1"/>
  <c r="K2157" i="1"/>
  <c r="K2156" i="1"/>
  <c r="K2155" i="1"/>
  <c r="K2154" i="1"/>
  <c r="K2153" i="1"/>
  <c r="K2152" i="1"/>
  <c r="K2151" i="1"/>
  <c r="K2150" i="1"/>
  <c r="K2149" i="1"/>
  <c r="K262" i="1"/>
  <c r="K261" i="1"/>
  <c r="K264" i="1"/>
  <c r="K263" i="1"/>
  <c r="K260" i="1"/>
  <c r="K259" i="1"/>
  <c r="K258" i="1"/>
  <c r="K506" i="1" l="1"/>
  <c r="K505" i="1"/>
  <c r="K509" i="1"/>
  <c r="K2331" i="1" l="1"/>
  <c r="K2330" i="1"/>
  <c r="K2329" i="1"/>
  <c r="K2328" i="1"/>
  <c r="K1550" i="1"/>
  <c r="K1549" i="1"/>
  <c r="K1548" i="1"/>
  <c r="K1547" i="1"/>
  <c r="K1546" i="1"/>
  <c r="K1545" i="1"/>
  <c r="K2148" i="1"/>
  <c r="K2147" i="1"/>
  <c r="K2146" i="1"/>
  <c r="K2145" i="1"/>
  <c r="K2144" i="1"/>
  <c r="K2142" i="1"/>
  <c r="K2143" i="1"/>
  <c r="K2141" i="1"/>
  <c r="K2140" i="1"/>
  <c r="K2139" i="1"/>
  <c r="K631" i="1"/>
  <c r="K630" i="1"/>
  <c r="K629" i="1"/>
  <c r="K628" i="1"/>
  <c r="K627" i="1"/>
  <c r="K626" i="1"/>
  <c r="K1561" i="1" l="1"/>
  <c r="K1560" i="1"/>
  <c r="K1559" i="1"/>
  <c r="K1558" i="1"/>
  <c r="K1557" i="1"/>
  <c r="K1556" i="1"/>
  <c r="K1555" i="1"/>
  <c r="K1554" i="1"/>
  <c r="K1553" i="1"/>
  <c r="K1552" i="1"/>
  <c r="K1551" i="1"/>
  <c r="K1538" i="1"/>
  <c r="K1537" i="1"/>
  <c r="K1536" i="1"/>
  <c r="K1535" i="1"/>
  <c r="K586" i="1"/>
  <c r="K585" i="1"/>
  <c r="K584" i="1"/>
  <c r="K583" i="1"/>
  <c r="K582" i="1"/>
  <c r="K568" i="1"/>
  <c r="K567" i="1"/>
  <c r="K566" i="1"/>
  <c r="K565" i="1"/>
  <c r="K564" i="1"/>
  <c r="K1544" i="1"/>
  <c r="K1543" i="1"/>
  <c r="K1542" i="1"/>
  <c r="K1541" i="1"/>
  <c r="K1540" i="1"/>
  <c r="K1539" i="1"/>
  <c r="K625" i="1"/>
  <c r="K624" i="1"/>
  <c r="K623" i="1"/>
  <c r="K622" i="1"/>
  <c r="K621" i="1"/>
  <c r="K620" i="1"/>
  <c r="K578" i="1"/>
  <c r="K577" i="1"/>
  <c r="K576" i="1"/>
  <c r="K575" i="1"/>
  <c r="K574" i="1"/>
  <c r="K573" i="1"/>
  <c r="K572" i="1"/>
  <c r="K571" i="1"/>
  <c r="K570" i="1"/>
  <c r="K569" i="1"/>
  <c r="K2112" i="1"/>
  <c r="K2111" i="1"/>
  <c r="K2110" i="1"/>
  <c r="K617" i="1"/>
  <c r="K619" i="1"/>
  <c r="K618" i="1"/>
  <c r="K616" i="1"/>
  <c r="K615" i="1"/>
  <c r="K614" i="1"/>
  <c r="K563" i="1"/>
  <c r="K562" i="1"/>
  <c r="K581" i="1"/>
  <c r="K580" i="1"/>
  <c r="K579" i="1"/>
  <c r="K919" i="1"/>
  <c r="K918" i="1"/>
  <c r="K380" i="1"/>
  <c r="K379" i="1"/>
  <c r="K378" i="1"/>
  <c r="K377" i="1"/>
  <c r="K376" i="1"/>
  <c r="K2193" i="1" l="1"/>
  <c r="K2192" i="1"/>
  <c r="K2191" i="1"/>
  <c r="K2190" i="1"/>
  <c r="K2189" i="1"/>
  <c r="K2188" i="1"/>
  <c r="K2187" i="1"/>
  <c r="K2186" i="1"/>
  <c r="K170" i="1"/>
  <c r="K169" i="1"/>
  <c r="K168" i="1"/>
  <c r="K166" i="1"/>
  <c r="K2513" i="1"/>
  <c r="K2511" i="1"/>
  <c r="K2505" i="1"/>
  <c r="K2502" i="1"/>
  <c r="K2495" i="1"/>
  <c r="K2494" i="1"/>
  <c r="K2496" i="1"/>
  <c r="K2493" i="1"/>
  <c r="K924" i="1" l="1"/>
  <c r="K923" i="1"/>
  <c r="K922" i="1"/>
  <c r="K921" i="1"/>
  <c r="K920" i="1"/>
  <c r="K255" i="1" l="1"/>
  <c r="K253" i="1"/>
  <c r="K254" i="1"/>
  <c r="K252" i="1"/>
  <c r="K251" i="1"/>
  <c r="K285" i="1"/>
  <c r="K282" i="1"/>
  <c r="K286" i="1"/>
  <c r="K281" i="1"/>
  <c r="K1937" i="1" l="1"/>
  <c r="K1936" i="1"/>
  <c r="K1935" i="1"/>
  <c r="K1934" i="1"/>
  <c r="K1933" i="1"/>
  <c r="K1932" i="1"/>
  <c r="K1927" i="1"/>
  <c r="K1926" i="1"/>
  <c r="K1771" i="1" l="1"/>
  <c r="K1770" i="1"/>
  <c r="K2546" i="1" l="1"/>
  <c r="K2545" i="1"/>
  <c r="K2547" i="1"/>
  <c r="K2544" i="1"/>
  <c r="K2543" i="1"/>
  <c r="K2542" i="1"/>
  <c r="K2541" i="1"/>
  <c r="K2540" i="1"/>
  <c r="K1765" i="1"/>
  <c r="K1090" i="1"/>
  <c r="K1089" i="1"/>
  <c r="K1088" i="1"/>
  <c r="K1087" i="1"/>
  <c r="K1086" i="1"/>
  <c r="K1085" i="1"/>
  <c r="K1084" i="1"/>
  <c r="K1083" i="1"/>
  <c r="K1082" i="1"/>
  <c r="K1081" i="1"/>
  <c r="K1080" i="1"/>
  <c r="K1079" i="1"/>
  <c r="K2442" i="1"/>
  <c r="K2441" i="1"/>
  <c r="K2440" i="1"/>
  <c r="K2439" i="1"/>
  <c r="K2438" i="1"/>
  <c r="K2437" i="1"/>
  <c r="K2436" i="1"/>
  <c r="K2435" i="1"/>
  <c r="K2434" i="1"/>
  <c r="K2433" i="1"/>
  <c r="K2432" i="1"/>
  <c r="K2431" i="1"/>
  <c r="K2430" i="1"/>
  <c r="K2247" i="1"/>
  <c r="K2246" i="1"/>
  <c r="K2245" i="1"/>
  <c r="K2244" i="1"/>
  <c r="K2243" i="1"/>
  <c r="K2242" i="1"/>
  <c r="K2241" i="1"/>
  <c r="K2240" i="1"/>
  <c r="K1130" i="1"/>
  <c r="K1129" i="1"/>
  <c r="K1128" i="1"/>
  <c r="K1127" i="1"/>
  <c r="K1126" i="1"/>
  <c r="K1125" i="1"/>
  <c r="K1124" i="1"/>
  <c r="K1123" i="1"/>
  <c r="K1122" i="1"/>
  <c r="K1121" i="1"/>
  <c r="K1456" i="1" l="1"/>
  <c r="K1437" i="1"/>
  <c r="K1418" i="1"/>
  <c r="K1417" i="1"/>
  <c r="K1321" i="1"/>
  <c r="K1320" i="1"/>
  <c r="K1318" i="1"/>
  <c r="K1317" i="1"/>
  <c r="K1316" i="1"/>
  <c r="K1315" i="1"/>
  <c r="K1314" i="1"/>
  <c r="K1313" i="1"/>
  <c r="K1312" i="1"/>
  <c r="K1311" i="1"/>
  <c r="K1310" i="1"/>
  <c r="K1309" i="1"/>
  <c r="K1211" i="1"/>
  <c r="K1210" i="1"/>
  <c r="K1209" i="1"/>
  <c r="K1208" i="1"/>
  <c r="K1207" i="1"/>
  <c r="K1206" i="1"/>
  <c r="K1205" i="1"/>
  <c r="K1204" i="1"/>
  <c r="K1203" i="1"/>
  <c r="K1202" i="1"/>
  <c r="K1201" i="1"/>
  <c r="K1200" i="1"/>
  <c r="K1199" i="1"/>
  <c r="K1198" i="1"/>
  <c r="K1197" i="1"/>
  <c r="K1196" i="1"/>
  <c r="K1195" i="1"/>
  <c r="K1194" i="1"/>
  <c r="K1193" i="1"/>
  <c r="K1192" i="1"/>
  <c r="K1191" i="1"/>
  <c r="K1190" i="1"/>
  <c r="K1189" i="1"/>
  <c r="K1188" i="1"/>
  <c r="K1187" i="1"/>
  <c r="K1186" i="1"/>
  <c r="K1185" i="1"/>
  <c r="K1184" i="1"/>
  <c r="K1183" i="1"/>
  <c r="K1182" i="1"/>
  <c r="K1181" i="1"/>
  <c r="K1180" i="1"/>
  <c r="K1179" i="1"/>
  <c r="K1178" i="1"/>
  <c r="K1177" i="1"/>
  <c r="K1176" i="1"/>
  <c r="K1175" i="1"/>
  <c r="K1174" i="1"/>
  <c r="K1173" i="1"/>
  <c r="K906" i="1"/>
  <c r="K905" i="1"/>
  <c r="K904" i="1"/>
  <c r="K903" i="1"/>
  <c r="K902" i="1"/>
  <c r="K515" i="1"/>
  <c r="K514" i="1"/>
  <c r="K520" i="1"/>
  <c r="K519" i="1"/>
  <c r="K518" i="1"/>
  <c r="K517" i="1"/>
  <c r="K516" i="1"/>
  <c r="K561" i="1"/>
  <c r="K560" i="1"/>
  <c r="K559" i="1"/>
  <c r="K558" i="1"/>
  <c r="K557" i="1"/>
  <c r="K679" i="1"/>
  <c r="K678" i="1"/>
  <c r="K677" i="1"/>
  <c r="K676" i="1"/>
  <c r="K707" i="1"/>
  <c r="K706" i="1"/>
  <c r="K705" i="1"/>
  <c r="K761" i="1"/>
  <c r="K720" i="1"/>
  <c r="K794" i="1"/>
  <c r="K792" i="1"/>
  <c r="K776" i="1"/>
  <c r="K775" i="1"/>
  <c r="K774" i="1"/>
  <c r="K773" i="1"/>
  <c r="K772" i="1"/>
  <c r="K771" i="1"/>
  <c r="K770" i="1"/>
  <c r="K769" i="1"/>
  <c r="K768" i="1"/>
  <c r="K767" i="1"/>
  <c r="K766" i="1"/>
  <c r="K765" i="1"/>
  <c r="K764" i="1"/>
  <c r="K763" i="1"/>
  <c r="K762" i="1"/>
  <c r="K425" i="1"/>
  <c r="K424" i="1"/>
  <c r="K423" i="1"/>
  <c r="K422" i="1"/>
  <c r="K421" i="1"/>
  <c r="K420" i="1"/>
  <c r="K419" i="1"/>
  <c r="K418" i="1"/>
  <c r="K417" i="1"/>
  <c r="K416" i="1"/>
  <c r="K2409" i="1"/>
  <c r="K2408" i="1"/>
  <c r="K2407" i="1"/>
  <c r="K2406" i="1"/>
  <c r="K2405" i="1"/>
  <c r="K2451" i="1" l="1"/>
  <c r="K2450" i="1"/>
  <c r="K2020" i="1"/>
  <c r="K2019" i="1"/>
  <c r="K2404" i="1"/>
  <c r="K2403" i="1"/>
  <c r="K2402" i="1"/>
  <c r="K2401" i="1"/>
  <c r="K2400" i="1"/>
  <c r="K1931" i="1" l="1"/>
  <c r="K1930" i="1"/>
  <c r="K1929" i="1"/>
  <c r="K1928" i="1"/>
  <c r="K2399" i="1"/>
  <c r="K2398" i="1"/>
  <c r="K2397" i="1"/>
  <c r="K2396" i="1"/>
  <c r="K2395" i="1"/>
  <c r="K2394" i="1"/>
  <c r="K2393" i="1"/>
  <c r="K2429" i="1"/>
  <c r="K2428" i="1"/>
  <c r="K2017" i="1" l="1"/>
  <c r="K2016" i="1"/>
  <c r="K2015" i="1"/>
  <c r="K2444" i="1" l="1"/>
  <c r="K2443" i="1"/>
  <c r="K1078" i="1"/>
  <c r="K1077" i="1"/>
  <c r="K1076" i="1"/>
  <c r="K1075" i="1"/>
  <c r="K1074" i="1"/>
  <c r="K1073" i="1"/>
  <c r="K2471" i="1" l="1"/>
  <c r="K2469" i="1"/>
  <c r="K2466" i="1"/>
  <c r="K2464" i="1"/>
  <c r="K2463" i="1"/>
  <c r="K2427" i="1" l="1"/>
  <c r="K2426" i="1"/>
  <c r="K2425" i="1"/>
  <c r="K2424" i="1"/>
  <c r="K2423" i="1"/>
  <c r="K2422" i="1"/>
  <c r="K2421" i="1"/>
  <c r="K2420" i="1"/>
  <c r="K2419" i="1"/>
  <c r="K2418" i="1"/>
  <c r="K2417" i="1"/>
  <c r="K2416" i="1"/>
  <c r="K2413" i="1"/>
  <c r="K2415" i="1"/>
  <c r="K2414" i="1"/>
  <c r="K2412" i="1"/>
  <c r="K2411" i="1"/>
  <c r="K2410" i="1"/>
  <c r="K1266" i="1"/>
  <c r="K1265" i="1"/>
  <c r="K1264" i="1"/>
  <c r="K1263" i="1"/>
  <c r="K165" i="1" l="1"/>
  <c r="K164" i="1"/>
  <c r="K163" i="1"/>
  <c r="K2279" i="1" l="1"/>
  <c r="K2278" i="1"/>
  <c r="K2277" i="1"/>
  <c r="K2276" i="1"/>
  <c r="K2275" i="1"/>
  <c r="K2274" i="1"/>
  <c r="K2273" i="1"/>
  <c r="K2115" i="1"/>
  <c r="K2018" i="1"/>
  <c r="K2014" i="1"/>
  <c r="K2013" i="1"/>
  <c r="K1925" i="1"/>
  <c r="K1924" i="1"/>
  <c r="K1923" i="1"/>
  <c r="K1922" i="1"/>
  <c r="K1921" i="1"/>
  <c r="K1920" i="1"/>
  <c r="K1919" i="1"/>
  <c r="K1918" i="1"/>
  <c r="K1917" i="1"/>
  <c r="K1916" i="1"/>
  <c r="K1915" i="1"/>
  <c r="K1914" i="1"/>
  <c r="K1913" i="1"/>
  <c r="K1912" i="1"/>
  <c r="K1911" i="1"/>
  <c r="K1910" i="1"/>
  <c r="K1909" i="1"/>
  <c r="K1259" i="1" l="1"/>
  <c r="K1258" i="1"/>
  <c r="K1257" i="1"/>
  <c r="K1256" i="1"/>
  <c r="K1255" i="1"/>
  <c r="K1254" i="1"/>
  <c r="K1253" i="1"/>
  <c r="K1252" i="1"/>
  <c r="K27" i="1"/>
  <c r="K26" i="1"/>
  <c r="K25" i="1"/>
  <c r="K12" i="1"/>
  <c r="K2571" i="1" l="1"/>
  <c r="K1262" i="1" l="1"/>
  <c r="K1261" i="1"/>
  <c r="K1260" i="1"/>
  <c r="K2392" i="1"/>
  <c r="K1099" i="1" l="1"/>
  <c r="K1098" i="1"/>
  <c r="K1097" i="1"/>
  <c r="K1096" i="1"/>
  <c r="K2572" i="1" l="1"/>
  <c r="K2235" i="1" l="1"/>
  <c r="K1111" i="1"/>
  <c r="K2573" i="1" l="1"/>
  <c r="K2569" i="1"/>
  <c r="K2568" i="1"/>
  <c r="K2037" i="1" l="1"/>
  <c r="K2036" i="1"/>
  <c r="K2035" i="1"/>
  <c r="K2034" i="1"/>
  <c r="K2033" i="1"/>
  <c r="K2032" i="1"/>
  <c r="K2031" i="1"/>
  <c r="K2030" i="1"/>
  <c r="K2029" i="1"/>
  <c r="K2391" i="1"/>
  <c r="K2390" i="1"/>
  <c r="K2389" i="1"/>
  <c r="K2388" i="1"/>
  <c r="K2387" i="1"/>
  <c r="K2386" i="1"/>
  <c r="K2385" i="1"/>
  <c r="K2028" i="1" l="1"/>
  <c r="K2027" i="1"/>
  <c r="K2026" i="1"/>
  <c r="K2025" i="1"/>
  <c r="K2024" i="1"/>
  <c r="K2023" i="1"/>
  <c r="K2022" i="1"/>
  <c r="K2021" i="1"/>
  <c r="K2327" i="1"/>
  <c r="K2326" i="1"/>
  <c r="K2325" i="1"/>
  <c r="K2324" i="1"/>
  <c r="K2323" i="1"/>
  <c r="K2322" i="1"/>
  <c r="K2321" i="1"/>
  <c r="K2320" i="1"/>
  <c r="K2319" i="1"/>
  <c r="K2318" i="1"/>
  <c r="K2317" i="1"/>
  <c r="K2316" i="1"/>
  <c r="K2315" i="1"/>
  <c r="K2314" i="1"/>
  <c r="K2313" i="1"/>
  <c r="K2312" i="1"/>
  <c r="K2311" i="1"/>
  <c r="K2310" i="1"/>
  <c r="K2309" i="1"/>
  <c r="K2308" i="1"/>
  <c r="K2307" i="1"/>
  <c r="K2306" i="1"/>
  <c r="K2305" i="1"/>
  <c r="K2304" i="1"/>
  <c r="K2303" i="1"/>
  <c r="K2302" i="1"/>
  <c r="K2382" i="1"/>
  <c r="K2381" i="1"/>
  <c r="K2384" i="1"/>
  <c r="K2383" i="1"/>
  <c r="K2380" i="1"/>
  <c r="K2379" i="1"/>
  <c r="K2378" i="1"/>
  <c r="K1120" i="1" l="1"/>
  <c r="K1119" i="1"/>
  <c r="K1118" i="1"/>
  <c r="K1117" i="1"/>
  <c r="K1143" i="1" l="1"/>
  <c r="K1142" i="1"/>
  <c r="K1141" i="1"/>
  <c r="K1140" i="1"/>
  <c r="K1139" i="1"/>
  <c r="K1138" i="1"/>
  <c r="K1137" i="1"/>
  <c r="K1134" i="1"/>
  <c r="K1136" i="1"/>
  <c r="K1135" i="1"/>
  <c r="K1133" i="1"/>
  <c r="K1132" i="1"/>
  <c r="K1131" i="1"/>
  <c r="K1169" i="1" l="1"/>
  <c r="K1168" i="1"/>
  <c r="K1167" i="1"/>
  <c r="K1166" i="1"/>
  <c r="K1165" i="1"/>
  <c r="K1164" i="1"/>
  <c r="K1163" i="1"/>
  <c r="K2134" i="1"/>
  <c r="K2133" i="1"/>
  <c r="K2132" i="1"/>
  <c r="K2129" i="1"/>
  <c r="K1908" i="1"/>
  <c r="K1907" i="1"/>
  <c r="K1906" i="1"/>
  <c r="K1905" i="1"/>
  <c r="K1904" i="1"/>
  <c r="K1903" i="1"/>
  <c r="K1902" i="1"/>
  <c r="K1901" i="1"/>
  <c r="K1900" i="1"/>
  <c r="K1894" i="1"/>
  <c r="K1893" i="1"/>
  <c r="K1892" i="1"/>
  <c r="K1891" i="1"/>
  <c r="K1890" i="1"/>
  <c r="K1889" i="1"/>
  <c r="K1888" i="1"/>
  <c r="K1895" i="1"/>
  <c r="K1896" i="1"/>
  <c r="K1897" i="1"/>
  <c r="K1898" i="1"/>
  <c r="K374" i="1" l="1"/>
  <c r="K2501" i="1" l="1"/>
  <c r="K2272" i="1"/>
  <c r="K2271" i="1"/>
  <c r="K2270" i="1"/>
  <c r="K2269" i="1"/>
  <c r="K2268" i="1"/>
  <c r="K2267" i="1"/>
  <c r="K2266" i="1"/>
  <c r="K2265" i="1"/>
  <c r="K2264" i="1"/>
  <c r="K2263" i="1"/>
  <c r="K2262" i="1"/>
  <c r="K2261" i="1"/>
  <c r="K2260" i="1"/>
  <c r="K2259" i="1"/>
  <c r="K2258" i="1"/>
  <c r="K2257" i="1"/>
  <c r="K2256" i="1"/>
  <c r="K2255" i="1"/>
  <c r="K2254" i="1"/>
  <c r="K2253" i="1"/>
  <c r="K2252" i="1"/>
  <c r="K2251" i="1"/>
  <c r="K2250" i="1"/>
  <c r="K2249" i="1"/>
  <c r="K2248" i="1"/>
  <c r="K1251" i="1" l="1"/>
  <c r="K1250" i="1"/>
  <c r="K1249" i="1"/>
  <c r="K1248" i="1"/>
  <c r="K1213" i="1"/>
  <c r="K372" i="1"/>
  <c r="K1162" i="1" l="1"/>
  <c r="K1161" i="1"/>
  <c r="K1160" i="1"/>
  <c r="K1159" i="1"/>
  <c r="K1154" i="1"/>
  <c r="K1153" i="1"/>
  <c r="K1152" i="1"/>
  <c r="K1151" i="1"/>
  <c r="K1150" i="1"/>
  <c r="K1149" i="1"/>
  <c r="K1158" i="1"/>
  <c r="K1157" i="1"/>
  <c r="K1156" i="1"/>
  <c r="K1155" i="1"/>
  <c r="K1171" i="1"/>
  <c r="K1170" i="1"/>
  <c r="K1108" i="1"/>
  <c r="K1107" i="1"/>
  <c r="K1106" i="1"/>
  <c r="K1105" i="1"/>
  <c r="K1104" i="1"/>
  <c r="K1103" i="1"/>
  <c r="K1102" i="1"/>
  <c r="K1101" i="1"/>
  <c r="K2377" i="1" l="1"/>
  <c r="K2376" i="1"/>
  <c r="K2375" i="1"/>
  <c r="K2374" i="1"/>
  <c r="K2373" i="1"/>
  <c r="K2372" i="1"/>
  <c r="K2371" i="1"/>
  <c r="K2370" i="1"/>
  <c r="K2369" i="1"/>
  <c r="K2368" i="1"/>
  <c r="K2367" i="1"/>
  <c r="K2366" i="1"/>
  <c r="K2365" i="1"/>
  <c r="K2364" i="1"/>
  <c r="K2363" i="1"/>
  <c r="K2362" i="1"/>
  <c r="K2361" i="1"/>
  <c r="K2360" i="1"/>
  <c r="K2359" i="1"/>
  <c r="K2358" i="1"/>
  <c r="K2357" i="1"/>
  <c r="K2356" i="1"/>
  <c r="K2355" i="1"/>
  <c r="K1072" i="1" l="1"/>
  <c r="K1071" i="1"/>
  <c r="K1070" i="1"/>
  <c r="K1069" i="1"/>
  <c r="K1068" i="1"/>
  <c r="K1067" i="1"/>
  <c r="K1066" i="1"/>
  <c r="K1065" i="1"/>
  <c r="K1064" i="1"/>
  <c r="K1063" i="1"/>
  <c r="K1062" i="1"/>
  <c r="K1061" i="1"/>
  <c r="K1060" i="1"/>
  <c r="K1059" i="1"/>
  <c r="K1058" i="1"/>
  <c r="K1057" i="1"/>
  <c r="K1056" i="1"/>
  <c r="K1055" i="1"/>
  <c r="K1054" i="1"/>
  <c r="K1053" i="1"/>
  <c r="K1052" i="1"/>
  <c r="K1051" i="1"/>
  <c r="K1050" i="1"/>
  <c r="K1049" i="1"/>
  <c r="K1048" i="1"/>
  <c r="K1047" i="1"/>
  <c r="K1046" i="1"/>
  <c r="K1045" i="1"/>
  <c r="K1044" i="1"/>
  <c r="K1043" i="1"/>
  <c r="K1042" i="1"/>
  <c r="K1041" i="1"/>
  <c r="K1040" i="1"/>
  <c r="K1039" i="1"/>
  <c r="K1038" i="1"/>
  <c r="K1037" i="1"/>
  <c r="K1036" i="1"/>
  <c r="K1035" i="1"/>
  <c r="K1034" i="1"/>
  <c r="K1033" i="1"/>
  <c r="K1032" i="1"/>
  <c r="K1031" i="1"/>
  <c r="K1030" i="1"/>
  <c r="K1029" i="1"/>
  <c r="K1028" i="1"/>
  <c r="K1027" i="1"/>
  <c r="K1026" i="1"/>
  <c r="K1025" i="1"/>
  <c r="K890" i="1" l="1"/>
  <c r="K889" i="1"/>
  <c r="K888" i="1"/>
  <c r="K887" i="1"/>
  <c r="K886" i="1"/>
  <c r="K960" i="1"/>
  <c r="K957" i="1"/>
  <c r="K956" i="1"/>
  <c r="K955" i="1"/>
  <c r="K954" i="1"/>
  <c r="K953" i="1"/>
  <c r="K952" i="1"/>
  <c r="K951" i="1"/>
  <c r="K950" i="1"/>
  <c r="K2590" i="1"/>
  <c r="K2497" i="1" l="1"/>
  <c r="K2498" i="1"/>
  <c r="K2499" i="1"/>
  <c r="K2500" i="1"/>
  <c r="K2503" i="1"/>
  <c r="K2504" i="1"/>
  <c r="K2506" i="1"/>
  <c r="K2507" i="1"/>
  <c r="K2508" i="1"/>
  <c r="K2509" i="1"/>
  <c r="K2510" i="1"/>
  <c r="K2512" i="1"/>
  <c r="K1024" i="1" l="1"/>
  <c r="K1023" i="1"/>
  <c r="K1022" i="1"/>
  <c r="K1021" i="1"/>
  <c r="K1020" i="1"/>
  <c r="K1019" i="1"/>
  <c r="K1015" i="1"/>
  <c r="K1018" i="1"/>
  <c r="K1017" i="1"/>
  <c r="K1016" i="1"/>
  <c r="K1014" i="1"/>
  <c r="K1013" i="1"/>
  <c r="K2575" i="1" l="1"/>
  <c r="K2185" i="1" l="1"/>
  <c r="K2184" i="1"/>
  <c r="K2183" i="1"/>
  <c r="K2182" i="1"/>
  <c r="K2181" i="1"/>
  <c r="K1940" i="1"/>
  <c r="K1939" i="1"/>
  <c r="K1938" i="1"/>
  <c r="K1481" i="1" l="1"/>
  <c r="K1480" i="1"/>
  <c r="K1479" i="1"/>
  <c r="K1478" i="1"/>
  <c r="K1477" i="1"/>
  <c r="K1476" i="1"/>
  <c r="K1475" i="1"/>
  <c r="K1474" i="1"/>
  <c r="K1473" i="1"/>
  <c r="K1472" i="1"/>
  <c r="K1471" i="1"/>
  <c r="K1470" i="1"/>
  <c r="K1469" i="1"/>
  <c r="K1468" i="1"/>
  <c r="K1467" i="1"/>
  <c r="K1466" i="1"/>
  <c r="K1465" i="1"/>
  <c r="K1464" i="1"/>
  <c r="K1463" i="1"/>
  <c r="K1462" i="1"/>
  <c r="K937" i="1"/>
  <c r="K111" i="1"/>
  <c r="K110" i="1"/>
  <c r="K996" i="1" l="1"/>
  <c r="K992" i="1"/>
  <c r="K988" i="1"/>
  <c r="K987" i="1"/>
  <c r="K294" i="1"/>
  <c r="K293" i="1"/>
  <c r="K288" i="1"/>
  <c r="K289" i="1"/>
  <c r="K249" i="1"/>
  <c r="K247" i="1"/>
  <c r="K23" i="1"/>
  <c r="K14" i="1"/>
  <c r="K1458" i="1" l="1"/>
  <c r="K1459" i="1"/>
  <c r="K1460" i="1"/>
  <c r="K2576" i="1" l="1"/>
  <c r="K2574" i="1"/>
  <c r="K2570" i="1"/>
  <c r="K822" i="1"/>
  <c r="K823" i="1"/>
  <c r="K370" i="1"/>
  <c r="K371" i="1"/>
  <c r="K373" i="1"/>
  <c r="K375" i="1"/>
  <c r="K1095" i="1" l="1"/>
  <c r="K1094" i="1"/>
  <c r="K1093" i="1"/>
  <c r="K1092" i="1"/>
  <c r="K1091" i="1"/>
  <c r="K1534" i="1"/>
  <c r="K1533" i="1"/>
  <c r="K1532" i="1"/>
  <c r="K2557" i="1"/>
  <c r="K2561" i="1" l="1"/>
  <c r="K1148" i="1" l="1"/>
  <c r="K1147" i="1"/>
  <c r="K1146" i="1"/>
  <c r="K1145" i="1"/>
  <c r="K1144" i="1"/>
  <c r="K2567" i="1"/>
  <c r="K2565" i="1"/>
  <c r="K2566" i="1"/>
  <c r="K2563" i="1"/>
  <c r="K2564" i="1"/>
  <c r="K2560" i="1"/>
  <c r="K2562" i="1"/>
  <c r="K2559" i="1"/>
  <c r="K2558" i="1"/>
  <c r="K2556" i="1"/>
  <c r="K2555" i="1"/>
  <c r="K2554" i="1"/>
  <c r="K2553" i="1"/>
  <c r="K2552" i="1"/>
  <c r="K2551" i="1"/>
  <c r="K109" i="1" l="1"/>
  <c r="K108" i="1"/>
  <c r="K106" i="1"/>
  <c r="K105" i="1"/>
  <c r="K2491" i="1" l="1"/>
  <c r="K2490" i="1"/>
  <c r="K2489" i="1"/>
  <c r="K1529" i="1"/>
  <c r="K934" i="1"/>
  <c r="K275" i="1"/>
  <c r="K274" i="1"/>
  <c r="K273" i="1"/>
  <c r="K272" i="1"/>
  <c r="K271" i="1"/>
  <c r="K250" i="1"/>
  <c r="K248" i="1"/>
  <c r="K246" i="1"/>
  <c r="K21" i="1" l="1"/>
  <c r="K22" i="1" l="1"/>
  <c r="K242" i="1" l="1"/>
  <c r="K24" i="1"/>
  <c r="K2059" i="1" l="1"/>
  <c r="K2058" i="1"/>
  <c r="K2057" i="1"/>
  <c r="K2056" i="1"/>
  <c r="K2055" i="1"/>
  <c r="K2054" i="1"/>
  <c r="K2283" i="1"/>
  <c r="K2282" i="1"/>
  <c r="K2281" i="1"/>
  <c r="K2280" i="1"/>
  <c r="K2239" i="1"/>
  <c r="K1899" i="1" l="1"/>
  <c r="K1884" i="1" l="1"/>
  <c r="K1885" i="1"/>
  <c r="K1886" i="1"/>
  <c r="K1887" i="1"/>
  <c r="K102" i="1" l="1"/>
  <c r="K103" i="1"/>
  <c r="K104" i="1"/>
  <c r="K101" i="1"/>
  <c r="K510" i="1" l="1"/>
  <c r="K511" i="1"/>
  <c r="K6" i="1" l="1"/>
  <c r="K97" i="1" l="1"/>
  <c r="K98" i="1"/>
  <c r="K96" i="1"/>
  <c r="K2535" i="1" l="1"/>
  <c r="K2534" i="1"/>
  <c r="K1521" i="1" l="1"/>
  <c r="K2093" i="1" l="1"/>
  <c r="K2095" i="1" l="1"/>
  <c r="K2096" i="1"/>
  <c r="K2097" i="1"/>
  <c r="K2094" i="1"/>
  <c r="K928" i="1" l="1"/>
  <c r="K929" i="1"/>
  <c r="K930" i="1"/>
  <c r="K931" i="1"/>
  <c r="K932" i="1"/>
  <c r="K933" i="1"/>
  <c r="K295" i="1" l="1"/>
  <c r="K2537" i="1" l="1"/>
  <c r="K2538" i="1"/>
  <c r="K2539" i="1"/>
  <c r="K2536" i="1"/>
  <c r="K1457" i="1" l="1"/>
  <c r="K2109" i="1" l="1"/>
  <c r="K2470" i="1" l="1"/>
  <c r="K2465" i="1"/>
  <c r="K2476" i="1" l="1"/>
  <c r="K884" i="1" l="1"/>
  <c r="K885" i="1"/>
  <c r="K513" i="1" l="1"/>
  <c r="K1761" i="1" l="1"/>
  <c r="K1769" i="1" l="1"/>
  <c r="K1768" i="1"/>
  <c r="K2234" i="1" l="1"/>
  <c r="K2237" i="1" l="1"/>
  <c r="K2236" i="1"/>
  <c r="K350" i="1" l="1"/>
  <c r="K349" i="1"/>
  <c r="K348" i="1"/>
  <c r="K347" i="1"/>
  <c r="K346" i="1"/>
  <c r="K2550" i="1" l="1"/>
  <c r="K940" i="1" l="1"/>
  <c r="K941" i="1"/>
  <c r="K2298" i="1" l="1"/>
  <c r="K2299" i="1"/>
  <c r="K2300" i="1"/>
  <c r="K2301" i="1"/>
  <c r="K8" i="1" l="1"/>
  <c r="K2067" i="1" l="1"/>
  <c r="K2066" i="1"/>
  <c r="K2065" i="1"/>
  <c r="K512" i="1" l="1"/>
  <c r="K830" i="1" l="1"/>
  <c r="K341" i="1" l="1"/>
  <c r="K342" i="1"/>
  <c r="K343" i="1"/>
  <c r="K344" i="1"/>
  <c r="K345" i="1"/>
  <c r="K1757" i="1" l="1"/>
  <c r="K1758" i="1"/>
  <c r="K1759" i="1"/>
  <c r="K1760" i="1"/>
  <c r="K1753" i="1"/>
  <c r="K1754" i="1"/>
  <c r="K1755" i="1"/>
  <c r="K1756" i="1"/>
  <c r="K1749" i="1"/>
  <c r="K1750" i="1"/>
  <c r="K1751" i="1"/>
  <c r="K1752" i="1"/>
  <c r="K1522" i="1"/>
  <c r="K1525" i="1"/>
  <c r="K1526" i="1"/>
  <c r="K336" i="1" l="1"/>
  <c r="K337" i="1"/>
  <c r="K338" i="1"/>
  <c r="K339" i="1"/>
  <c r="K340" i="1"/>
  <c r="K2600" i="1" l="1"/>
  <c r="K331" i="1" l="1"/>
  <c r="K332" i="1"/>
  <c r="K333" i="1"/>
  <c r="K334" i="1"/>
  <c r="K335" i="1"/>
  <c r="K2113" i="1" l="1"/>
  <c r="K2114" i="1"/>
  <c r="K1109" i="1" l="1"/>
  <c r="K935" i="1" l="1"/>
  <c r="K936" i="1"/>
  <c r="K938" i="1"/>
  <c r="K939" i="1"/>
  <c r="K2124" i="1" l="1"/>
  <c r="K2125" i="1"/>
  <c r="K2126" i="1"/>
  <c r="K2127" i="1"/>
  <c r="K2128" i="1"/>
  <c r="K2119" i="1" l="1"/>
  <c r="K2120" i="1"/>
  <c r="K2121" i="1"/>
  <c r="K2122" i="1"/>
  <c r="K2123" i="1"/>
  <c r="K1764" i="1" l="1"/>
  <c r="K1766" i="1"/>
  <c r="K2238" i="1" l="1"/>
  <c r="K1762" i="1" l="1"/>
  <c r="K1763" i="1"/>
  <c r="K2118" i="1" l="1"/>
  <c r="K2117" i="1"/>
  <c r="K2116" i="1"/>
  <c r="K269" i="1" l="1"/>
  <c r="K268" i="1"/>
  <c r="K267" i="1"/>
  <c r="K266" i="1"/>
  <c r="K2" i="4" l="1"/>
  <c r="K1" i="4" l="1"/>
  <c r="K127" i="1" l="1"/>
  <c r="K126" i="1"/>
  <c r="K125" i="1"/>
  <c r="K124" i="1"/>
  <c r="K123" i="1"/>
  <c r="K122" i="1"/>
  <c r="K121" i="1"/>
  <c r="K120" i="1"/>
  <c r="K119" i="1"/>
  <c r="K118" i="1"/>
  <c r="K117" i="1"/>
  <c r="K116" i="1"/>
  <c r="K2515" i="1" l="1"/>
  <c r="K2516" i="1"/>
  <c r="K2517" i="1"/>
  <c r="K2518" i="1"/>
  <c r="K2519" i="1"/>
  <c r="K2520" i="1"/>
  <c r="K2521" i="1"/>
  <c r="K2522" i="1"/>
  <c r="K2523" i="1"/>
  <c r="K2524" i="1"/>
  <c r="K2525" i="1"/>
  <c r="K2526" i="1"/>
  <c r="K1005" i="1" l="1"/>
  <c r="K1004" i="1"/>
  <c r="K1003" i="1"/>
  <c r="K1002" i="1"/>
  <c r="K2599" i="1" l="1"/>
  <c r="K2598" i="1"/>
  <c r="K2597" i="1"/>
  <c r="K1767" i="1" l="1"/>
  <c r="K330" i="1" l="1"/>
  <c r="K329" i="1"/>
  <c r="K328" i="1"/>
  <c r="K327" i="1"/>
  <c r="K326" i="1"/>
  <c r="K325" i="1"/>
  <c r="K324" i="1"/>
  <c r="K323" i="1"/>
  <c r="K322" i="1"/>
  <c r="K321" i="1"/>
  <c r="K320" i="1"/>
  <c r="K319" i="1"/>
  <c r="K318" i="1"/>
  <c r="K317" i="1"/>
  <c r="K316" i="1"/>
  <c r="K313" i="1"/>
  <c r="K280" i="1"/>
  <c r="K279" i="1"/>
  <c r="K508" i="1" l="1"/>
  <c r="K507" i="1"/>
  <c r="K917" i="1" l="1"/>
  <c r="K916" i="1"/>
  <c r="K915" i="1"/>
  <c r="K914" i="1"/>
  <c r="K913" i="1"/>
  <c r="K911" i="1"/>
  <c r="K910" i="1"/>
  <c r="K909" i="1"/>
  <c r="K9" i="1" l="1"/>
  <c r="K10" i="1"/>
  <c r="K11" i="1"/>
  <c r="K13" i="1"/>
  <c r="K15" i="1"/>
  <c r="K16" i="1"/>
  <c r="K17" i="1"/>
  <c r="K18" i="1"/>
  <c r="K19" i="1"/>
  <c r="K20" i="1"/>
  <c r="K1001" i="1"/>
  <c r="K1000" i="1"/>
  <c r="K999" i="1"/>
  <c r="K998" i="1"/>
  <c r="K997" i="1"/>
  <c r="K995" i="1"/>
  <c r="K994" i="1"/>
  <c r="K993" i="1"/>
  <c r="K991" i="1"/>
  <c r="K990" i="1"/>
  <c r="K989" i="1"/>
  <c r="K986" i="1"/>
  <c r="K112" i="1"/>
  <c r="K113" i="1"/>
  <c r="K114" i="1"/>
  <c r="K115" i="1"/>
  <c r="K162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3" i="1"/>
  <c r="K244" i="1"/>
  <c r="K265" i="1"/>
  <c r="K270" i="1"/>
  <c r="K276" i="1"/>
  <c r="K277" i="1"/>
  <c r="K278" i="1"/>
  <c r="K287" i="1"/>
  <c r="K290" i="1"/>
  <c r="K291" i="1"/>
  <c r="K292" i="1"/>
  <c r="K501" i="1"/>
  <c r="K502" i="1"/>
  <c r="K503" i="1"/>
  <c r="K504" i="1"/>
  <c r="K824" i="1"/>
  <c r="K825" i="1"/>
  <c r="K826" i="1"/>
  <c r="K827" i="1"/>
  <c r="K828" i="1"/>
  <c r="K829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83" i="1"/>
  <c r="K907" i="1"/>
  <c r="K908" i="1"/>
  <c r="K912" i="1"/>
  <c r="K925" i="1"/>
  <c r="K926" i="1"/>
  <c r="K927" i="1"/>
  <c r="K942" i="1"/>
  <c r="K943" i="1"/>
  <c r="K944" i="1"/>
  <c r="K945" i="1"/>
  <c r="K946" i="1"/>
  <c r="K947" i="1"/>
  <c r="K948" i="1"/>
  <c r="K949" i="1"/>
  <c r="K980" i="1"/>
  <c r="K981" i="1"/>
  <c r="K982" i="1"/>
  <c r="K983" i="1"/>
  <c r="K984" i="1"/>
  <c r="K985" i="1"/>
  <c r="K1100" i="1"/>
  <c r="K1110" i="1"/>
  <c r="K1112" i="1"/>
  <c r="K1113" i="1"/>
  <c r="K1114" i="1"/>
  <c r="K1115" i="1"/>
  <c r="K1116" i="1"/>
  <c r="K1212" i="1"/>
  <c r="K2060" i="1"/>
  <c r="K2061" i="1"/>
  <c r="K2062" i="1"/>
  <c r="K2063" i="1"/>
  <c r="K2064" i="1"/>
  <c r="K2474" i="1"/>
  <c r="K2478" i="1"/>
  <c r="K2480" i="1"/>
  <c r="K2481" i="1"/>
  <c r="K2482" i="1"/>
  <c r="K2483" i="1"/>
  <c r="K2484" i="1"/>
  <c r="K2485" i="1"/>
  <c r="K2486" i="1"/>
  <c r="K2487" i="1"/>
  <c r="K2549" i="1"/>
  <c r="K2581" i="1"/>
  <c r="K2582" i="1"/>
  <c r="K2583" i="1"/>
  <c r="K2584" i="1"/>
  <c r="K2585" i="1"/>
  <c r="K2586" i="1"/>
  <c r="K2587" i="1"/>
  <c r="K2588" i="1"/>
  <c r="K2589" i="1"/>
  <c r="K2591" i="1"/>
  <c r="K2592" i="1"/>
  <c r="K2593" i="1"/>
  <c r="K2594" i="1"/>
  <c r="K2595" i="1"/>
  <c r="K2596" i="1"/>
  <c r="K1" i="1" l="1"/>
  <c r="K2" i="1"/>
</calcChain>
</file>

<file path=xl/sharedStrings.xml><?xml version="1.0" encoding="utf-8"?>
<sst xmlns="http://schemas.openxmlformats.org/spreadsheetml/2006/main" count="9259" uniqueCount="870">
  <si>
    <t>БРЮКИ</t>
  </si>
  <si>
    <t>КАПРИ</t>
  </si>
  <si>
    <t>ШОРТЫ</t>
  </si>
  <si>
    <t>ЮБКИ</t>
  </si>
  <si>
    <t>КОМБИНЕЗОН</t>
  </si>
  <si>
    <t>НАВОЛОЧКИ</t>
  </si>
  <si>
    <t>ИТОГО СУММА:</t>
  </si>
  <si>
    <t>САЙТ</t>
  </si>
  <si>
    <t>САРАФАНЫ</t>
  </si>
  <si>
    <t>ТУНИКИ</t>
  </si>
  <si>
    <t>БЛУЗКИ</t>
  </si>
  <si>
    <t>ОДЕЖДА ДЛЯ ДОМА</t>
  </si>
  <si>
    <t>ПОДУШКИ</t>
  </si>
  <si>
    <t>ИТОГО кол-во:</t>
  </si>
  <si>
    <t>КОСТЮМЫ</t>
  </si>
  <si>
    <t>ПЛАТЬЯ</t>
  </si>
  <si>
    <t>ФУТБОЛКИ</t>
  </si>
  <si>
    <t>СЛИНГИ</t>
  </si>
  <si>
    <t>НОЧНЫЕ СОРОЧКИ</t>
  </si>
  <si>
    <t>ЖИВОТИК</t>
  </si>
  <si>
    <t>ОПТ</t>
  </si>
  <si>
    <t>Фото</t>
  </si>
  <si>
    <t>Наименование</t>
  </si>
  <si>
    <t>состав</t>
  </si>
  <si>
    <t>сезон</t>
  </si>
  <si>
    <t>артикул</t>
  </si>
  <si>
    <t>Цвет</t>
  </si>
  <si>
    <t>штрихкод</t>
  </si>
  <si>
    <t>Размер</t>
  </si>
  <si>
    <t>Цена</t>
  </si>
  <si>
    <t>Заказ кол-во</t>
  </si>
  <si>
    <t>СУММА</t>
  </si>
  <si>
    <t>всесезонный</t>
  </si>
  <si>
    <t>темно синий</t>
  </si>
  <si>
    <t>L</t>
  </si>
  <si>
    <t>XL</t>
  </si>
  <si>
    <t>осень-зима</t>
  </si>
  <si>
    <t>S</t>
  </si>
  <si>
    <t>M</t>
  </si>
  <si>
    <t>голубой</t>
  </si>
  <si>
    <t>95% хлопок, 5% лайкра</t>
  </si>
  <si>
    <t>бежевый</t>
  </si>
  <si>
    <t>95% хлопок, 5% эластан</t>
  </si>
  <si>
    <t>черный</t>
  </si>
  <si>
    <t>синий</t>
  </si>
  <si>
    <t xml:space="preserve">Брюки </t>
  </si>
  <si>
    <t>50% хлопок, 45% вискоза, 5% эластан</t>
  </si>
  <si>
    <t>Брюки</t>
  </si>
  <si>
    <t>90% вискоза, 10% эластан</t>
  </si>
  <si>
    <t>светло-серый</t>
  </si>
  <si>
    <t xml:space="preserve">50% шерсть, 45% вискоза, 5% эластан </t>
  </si>
  <si>
    <t>95% вискоза, 5% лайкра</t>
  </si>
  <si>
    <t>серый</t>
  </si>
  <si>
    <t>темно-серый</t>
  </si>
  <si>
    <t>50% вискоза, 50% полиэстер</t>
  </si>
  <si>
    <t>103/1</t>
  </si>
  <si>
    <t>30% шерсть, 70% полиэстер</t>
  </si>
  <si>
    <t>103/2</t>
  </si>
  <si>
    <t>50% вискоза, 45% хлопок, 5% эластан</t>
  </si>
  <si>
    <t>коричневый</t>
  </si>
  <si>
    <t>90% вискоза, 10% полиэстер</t>
  </si>
  <si>
    <t>60% полиэстер, 35% вискоза, 5% лайкра</t>
  </si>
  <si>
    <t>горчичный</t>
  </si>
  <si>
    <t>50% шерсть, 45% вискоза, 5% эластан</t>
  </si>
  <si>
    <t>107/11</t>
  </si>
  <si>
    <t>черные</t>
  </si>
  <si>
    <t>синий под джинсу</t>
  </si>
  <si>
    <t>100% хлопок</t>
  </si>
  <si>
    <t>бордовый</t>
  </si>
  <si>
    <t>Брюки с начесом</t>
  </si>
  <si>
    <t>55% хлопок, 35% полиэстр, 10% лайкра</t>
  </si>
  <si>
    <t>125/1</t>
  </si>
  <si>
    <t>100% полиэстер</t>
  </si>
  <si>
    <t>131-Н</t>
  </si>
  <si>
    <t>темно серый</t>
  </si>
  <si>
    <t>90% хлопок, 10% полиэстер</t>
  </si>
  <si>
    <t xml:space="preserve">черный </t>
  </si>
  <si>
    <t>100% лен</t>
  </si>
  <si>
    <t>белый</t>
  </si>
  <si>
    <t>95% хлопок, 10% полиэстер</t>
  </si>
  <si>
    <t>50% шерсть, 50% полиэстер</t>
  </si>
  <si>
    <t>90% хлопок, 10% эластан</t>
  </si>
  <si>
    <t>весна-лето</t>
  </si>
  <si>
    <t>бело-синий</t>
  </si>
  <si>
    <t>темно-серые</t>
  </si>
  <si>
    <t>демисезонный</t>
  </si>
  <si>
    <t>80%хлопок, 15% полиэстер, 5% лайкра</t>
  </si>
  <si>
    <t>10128/3</t>
  </si>
  <si>
    <t>30% вискоза, 63% полиэстер, 7% лайкра</t>
  </si>
  <si>
    <t>11128 (10128)</t>
  </si>
  <si>
    <t>серо-голубой</t>
  </si>
  <si>
    <t xml:space="preserve">К А П Р И </t>
  </si>
  <si>
    <t>Капри</t>
  </si>
  <si>
    <t xml:space="preserve">Бриджи </t>
  </si>
  <si>
    <t>серый в клетку</t>
  </si>
  <si>
    <t>90% шерсть, 10% лайкра</t>
  </si>
  <si>
    <t>XXL</t>
  </si>
  <si>
    <t>Капри с завязками</t>
  </si>
  <si>
    <t>80% хлопок, 15% полиэстер, 5% лайкра</t>
  </si>
  <si>
    <t xml:space="preserve">серый  </t>
  </si>
  <si>
    <t>Бриджи</t>
  </si>
  <si>
    <t>80% хлопок, 15% полиэстер, 5% эластан</t>
  </si>
  <si>
    <t>Ш О Р Т Ы</t>
  </si>
  <si>
    <t xml:space="preserve">Шорты  </t>
  </si>
  <si>
    <t>10188/2</t>
  </si>
  <si>
    <t>Шорты</t>
  </si>
  <si>
    <t>Ю Б К И</t>
  </si>
  <si>
    <t>Юбка   Джинсовая</t>
  </si>
  <si>
    <t>Юбка</t>
  </si>
  <si>
    <t>705/2</t>
  </si>
  <si>
    <t>Юбка джинсовая</t>
  </si>
  <si>
    <t>80% вискоза, 15% полиэстер, 5% эластан</t>
  </si>
  <si>
    <t>90% хлопок, 10% лайкра</t>
  </si>
  <si>
    <t>30333/1</t>
  </si>
  <si>
    <t>30333/2</t>
  </si>
  <si>
    <t>белый в полоску</t>
  </si>
  <si>
    <t>черный в полоску</t>
  </si>
  <si>
    <t>30333/3</t>
  </si>
  <si>
    <t>705/1</t>
  </si>
  <si>
    <t>Юбка с начесиком</t>
  </si>
  <si>
    <t>70% шерсть, 20% полиэстер, 5% эластан</t>
  </si>
  <si>
    <t>80% вискоза, 10% полиэстер, 10% эластан</t>
  </si>
  <si>
    <t>70704/1</t>
  </si>
  <si>
    <t>желтый</t>
  </si>
  <si>
    <t>сиреневый</t>
  </si>
  <si>
    <t>Юбка - Сарафан</t>
  </si>
  <si>
    <t>красно-зеленый</t>
  </si>
  <si>
    <t>зеленый</t>
  </si>
  <si>
    <t>бирюзовый</t>
  </si>
  <si>
    <t>К О М Б И Н Е З О Н Ы</t>
  </si>
  <si>
    <t>XS</t>
  </si>
  <si>
    <t>П Л А Т Ь Я</t>
  </si>
  <si>
    <t>Платье</t>
  </si>
  <si>
    <t>черный с бирюзой</t>
  </si>
  <si>
    <t>коралловый</t>
  </si>
  <si>
    <t>сине-зеленый</t>
  </si>
  <si>
    <t>розовый</t>
  </si>
  <si>
    <t>черно-белый</t>
  </si>
  <si>
    <t>фуксия</t>
  </si>
  <si>
    <t>красный</t>
  </si>
  <si>
    <t>фисташковый</t>
  </si>
  <si>
    <t>шоколадный</t>
  </si>
  <si>
    <t>красно-синий</t>
  </si>
  <si>
    <t>желто-лиловый</t>
  </si>
  <si>
    <t>бирюзово-синий</t>
  </si>
  <si>
    <t>экрю</t>
  </si>
  <si>
    <t>44-50</t>
  </si>
  <si>
    <t>темно-бирюзовый</t>
  </si>
  <si>
    <t>С А Р А Ф А Н Ы</t>
  </si>
  <si>
    <t>терракотовый</t>
  </si>
  <si>
    <t>Сарафан</t>
  </si>
  <si>
    <t>60% хлопок, 30% вискоза, 10% эластан</t>
  </si>
  <si>
    <t xml:space="preserve">80% хлопок, 15% полиэстер, 5% лайкра          </t>
  </si>
  <si>
    <t xml:space="preserve">80% хлопок, 15% полиэстер, 5% эластан          </t>
  </si>
  <si>
    <t>оранжевый</t>
  </si>
  <si>
    <t>фиолетовый</t>
  </si>
  <si>
    <t>Т У Н И К И</t>
  </si>
  <si>
    <t>Блузка (Туника)</t>
  </si>
  <si>
    <t>100% искусственная шерсть</t>
  </si>
  <si>
    <t>Блузка (Туника)  "ЖАННА"</t>
  </si>
  <si>
    <t>21239/1</t>
  </si>
  <si>
    <t>Блузка (Туника)  "ГРЕЦИЯ"</t>
  </si>
  <si>
    <t>Блузка с начесом</t>
  </si>
  <si>
    <t>серо-розовый</t>
  </si>
  <si>
    <t>Блузка (Туника), ткань купон</t>
  </si>
  <si>
    <t>80% шерсть, 20% полиэстер</t>
  </si>
  <si>
    <t>Блузка (Туника) на запАх</t>
  </si>
  <si>
    <t>Блузка (Туника) в полоску</t>
  </si>
  <si>
    <t>50% вискоза, 40% хлопок, 10% полиестр</t>
  </si>
  <si>
    <t>без водолазки!!!!</t>
  </si>
  <si>
    <t>Блузка без рукавов (Туника)</t>
  </si>
  <si>
    <t>бежево-бирюзовый</t>
  </si>
  <si>
    <t>Блузка-Футболка с капюшоном</t>
  </si>
  <si>
    <t>Блузка-Футболка для кормления</t>
  </si>
  <si>
    <t>Блузка-Майка</t>
  </si>
  <si>
    <t>Футболка "Скоро стану папой"</t>
  </si>
  <si>
    <t>салатовый</t>
  </si>
  <si>
    <t>95% вискоза, 5% эластан</t>
  </si>
  <si>
    <t>Блузка Водолазка</t>
  </si>
  <si>
    <t>в ассортименте</t>
  </si>
  <si>
    <t>Блузка</t>
  </si>
  <si>
    <t>93% хлопок, 7% эластан</t>
  </si>
  <si>
    <t>80% хлопок, 20% вискоза</t>
  </si>
  <si>
    <t>Блузка-Водолазка с начесом</t>
  </si>
  <si>
    <t>молочный</t>
  </si>
  <si>
    <t>Блузка-Водолазка</t>
  </si>
  <si>
    <t>21209/1</t>
  </si>
  <si>
    <t>21228/2</t>
  </si>
  <si>
    <t>21235-Н</t>
  </si>
  <si>
    <t>Блузка "АРБУЗИК"</t>
  </si>
  <si>
    <t>серо-розовая полоска</t>
  </si>
  <si>
    <t>50% хлопок, 40% вискоза, 10% лайкра</t>
  </si>
  <si>
    <t>95% вискоза, 5% лайкра, 100% полиэстер</t>
  </si>
  <si>
    <t>Блузка "ЭКСКЛЮЗИВ"</t>
  </si>
  <si>
    <t>ДЖЕМПЕРА-ТОЛСТОВКИ-НАКИДКИ</t>
  </si>
  <si>
    <t>Накидка с капюшоном</t>
  </si>
  <si>
    <t>225/1</t>
  </si>
  <si>
    <t>Жилетка</t>
  </si>
  <si>
    <t>283/1</t>
  </si>
  <si>
    <t>20283/2</t>
  </si>
  <si>
    <t>Джемпер на пуговицах</t>
  </si>
  <si>
    <t>Накидка</t>
  </si>
  <si>
    <t>оливковый</t>
  </si>
  <si>
    <t>О Д Е Ж Д А    Д Л Я    Д О М А</t>
  </si>
  <si>
    <t>247/1</t>
  </si>
  <si>
    <t>ХВ</t>
  </si>
  <si>
    <t>Халат  пляжный (банный) с сумочкой</t>
  </si>
  <si>
    <t>ХБК</t>
  </si>
  <si>
    <t>Халат велюровый</t>
  </si>
  <si>
    <t>Хвел</t>
  </si>
  <si>
    <t>молочный в полоску</t>
  </si>
  <si>
    <t>ночные сорочки</t>
  </si>
  <si>
    <t>Ночная сорочка для кормления</t>
  </si>
  <si>
    <t>1009/2 (1009/3)</t>
  </si>
  <si>
    <t>ПОДУШКИ пенополистирол</t>
  </si>
  <si>
    <t>цветы</t>
  </si>
  <si>
    <t xml:space="preserve">Наволочка для подушки </t>
  </si>
  <si>
    <t>чехол 95% висказа % 5 % лайкра - наполнитель 100% пенополистирол</t>
  </si>
  <si>
    <t>Пояс для беременных, принт-КАРАПУЗЫ</t>
  </si>
  <si>
    <t xml:space="preserve">95% вискоза, 5% лайкра </t>
  </si>
  <si>
    <t>Слинг с кольцами</t>
  </si>
  <si>
    <t>S-L</t>
  </si>
  <si>
    <t>Блузка-рубашка</t>
  </si>
  <si>
    <t>КОММЕРЧЕСКАЯ  ТАЙНА</t>
  </si>
  <si>
    <t>ТМ "40 Недель" тел. 8 (495) 662-56-70</t>
  </si>
  <si>
    <t xml:space="preserve">САЙТ:  WWW.40NEDEL.RU </t>
  </si>
  <si>
    <t xml:space="preserve">Минимальная сумма заказа </t>
  </si>
  <si>
    <t xml:space="preserve"> 5 тыс. рублей для Москвы и МО</t>
  </si>
  <si>
    <t xml:space="preserve"> 10 тыс. рублей для регионов.</t>
  </si>
  <si>
    <t>Резервирование товара</t>
  </si>
  <si>
    <t>До 7 календарных дней</t>
  </si>
  <si>
    <t xml:space="preserve">Условия и порядок оплаты </t>
  </si>
  <si>
    <r>
      <rPr>
        <b/>
        <i/>
        <sz val="10"/>
        <color indexed="11"/>
        <rFont val="Arial"/>
        <family val="2"/>
        <charset val="204"/>
      </rPr>
      <t xml:space="preserve">Предоплата 100% </t>
    </r>
    <r>
      <rPr>
        <i/>
        <sz val="10"/>
        <color indexed="8"/>
        <rFont val="Arial"/>
        <family val="2"/>
        <charset val="204"/>
      </rPr>
      <t xml:space="preserve">по наличному или безналичному расчёту, </t>
    </r>
    <r>
      <rPr>
        <b/>
        <i/>
        <sz val="10"/>
        <color indexed="8"/>
        <rFont val="Arial"/>
        <family val="2"/>
        <charset val="204"/>
      </rPr>
      <t>кредитные карты</t>
    </r>
  </si>
  <si>
    <t xml:space="preserve">Отправка груза </t>
  </si>
  <si>
    <t>Осуществляется в течение 3-х дней после прихода денег на расчетный счет</t>
  </si>
  <si>
    <t xml:space="preserve">Доставка товара  </t>
  </si>
  <si>
    <t>Заказ на сумму до 15 тыс. руб. доставляется  до транспортной компании за счёт покупателя (500 р.)</t>
  </si>
  <si>
    <t xml:space="preserve">от 15 тыс. руб. и более - за счёт компании. </t>
  </si>
  <si>
    <t>Транспортные компании</t>
  </si>
  <si>
    <t>КУРТКИ</t>
  </si>
  <si>
    <t>ЛЕГГИНСЫ</t>
  </si>
  <si>
    <t>ПАЛЬТО</t>
  </si>
  <si>
    <t>черно-синий</t>
  </si>
  <si>
    <t>60% шерсть, 45% полиэстер, 5% лайкра</t>
  </si>
  <si>
    <t>сине-бордовый</t>
  </si>
  <si>
    <t>62% полиэстер, 33% вискоза, 5% лайкра</t>
  </si>
  <si>
    <t>Пальто</t>
  </si>
  <si>
    <t>Джинсы - 40 недель</t>
  </si>
  <si>
    <t>Брюки, габардин на ФЛИСЕ, с боковыми вставками</t>
  </si>
  <si>
    <t>60% хлопок, 35% полиэстр, 5% эластан</t>
  </si>
  <si>
    <t>зима</t>
  </si>
  <si>
    <t>Куртка зимняя</t>
  </si>
  <si>
    <t>МЗ-731</t>
  </si>
  <si>
    <t>темно-синий</t>
  </si>
  <si>
    <t>серо-красный</t>
  </si>
  <si>
    <t>Бриджи (сводобный покрой)</t>
  </si>
  <si>
    <t>Юбка, вельвет с начесом</t>
  </si>
  <si>
    <t>Платье гипюровое</t>
  </si>
  <si>
    <t>Блузка-Футболка для кормления, стразы "Малыши"</t>
  </si>
  <si>
    <t>Блузка для кормления с начесиком (аналог 20276)</t>
  </si>
  <si>
    <t>80% хлопок, 15% п/э, 5% эластан</t>
  </si>
  <si>
    <t>80% хлопок, 15% п/э, 5% лайкра</t>
  </si>
  <si>
    <t>серо-белый</t>
  </si>
  <si>
    <t>Джемпер, ткань купон, низ темный</t>
  </si>
  <si>
    <t>30% шерсть, 50% искуст.шерсть, 20% п/э</t>
  </si>
  <si>
    <t>80% шерсть, 20% п/э</t>
  </si>
  <si>
    <t>Блузка (Туника) "НИКОЛЬ", спереди крученый хлястик</t>
  </si>
  <si>
    <t>ЛЕГИНСЫ</t>
  </si>
  <si>
    <t>светло-коричневый</t>
  </si>
  <si>
    <t>80% вискоза. 15% полиэстер, 5% эластан</t>
  </si>
  <si>
    <t>бронзовый</t>
  </si>
  <si>
    <t>13128 (128/1)</t>
  </si>
  <si>
    <t>Платье, рукав "фонарик"</t>
  </si>
  <si>
    <t>наличие</t>
  </si>
  <si>
    <t>Платье, спереди завязки</t>
  </si>
  <si>
    <t>Платье, короткий рукав, широкий пояс</t>
  </si>
  <si>
    <t>Платье Турция</t>
  </si>
  <si>
    <t>Платье Турция, пояс-цепочка</t>
  </si>
  <si>
    <t>30% шерсть, 40% хлопок, 12% эластан, 18% п/э</t>
  </si>
  <si>
    <t>Подушка для отдыха и кормления</t>
  </si>
  <si>
    <t>фото по запросу</t>
  </si>
  <si>
    <t>Ночная сорочка для беременных/для кормления</t>
  </si>
  <si>
    <t>цветы на синем</t>
  </si>
  <si>
    <t>НЕТ</t>
  </si>
  <si>
    <t>4% хлопок, 8% эластан, 88% полиамид</t>
  </si>
  <si>
    <t>Джемпер с капюшоном (Турция)</t>
  </si>
  <si>
    <t>Б-1</t>
  </si>
  <si>
    <t>Б-2</t>
  </si>
  <si>
    <t>Б-3</t>
  </si>
  <si>
    <t>Б-4</t>
  </si>
  <si>
    <t>Б-5</t>
  </si>
  <si>
    <t>Б-6</t>
  </si>
  <si>
    <t>Юбка, классика</t>
  </si>
  <si>
    <t>красно-черный</t>
  </si>
  <si>
    <t>Юбка, классика, крупная клетка</t>
  </si>
  <si>
    <t>бежево-черный</t>
  </si>
  <si>
    <t>розово-черный</t>
  </si>
  <si>
    <t>Халат вафельный "ПИКЕ"</t>
  </si>
  <si>
    <t>Толстовка на молнии, с капюшоном</t>
  </si>
  <si>
    <t>желто-розовый</t>
  </si>
  <si>
    <t xml:space="preserve">лето </t>
  </si>
  <si>
    <t>лето</t>
  </si>
  <si>
    <t>90% хлопок, 10% п/э</t>
  </si>
  <si>
    <t>Сарафан длинный в пол</t>
  </si>
  <si>
    <t>Блуза (рубашка-поло), короткий рукав</t>
  </si>
  <si>
    <t>Пальто на молнии с капюшоном, весна-осень (Турция)</t>
  </si>
  <si>
    <t>Пальто, весна-осень (Турция)</t>
  </si>
  <si>
    <t>изумрудный</t>
  </si>
  <si>
    <t>Брюки (джинсы)</t>
  </si>
  <si>
    <t>светло-лиловый</t>
  </si>
  <si>
    <t>темно-лиловый</t>
  </si>
  <si>
    <t>Блуза (Туника) с бантом</t>
  </si>
  <si>
    <t>Б Р Ю К И, Д Ж И Н С Ы</t>
  </si>
  <si>
    <t>Брюки тонкие</t>
  </si>
  <si>
    <t>Платье в пол</t>
  </si>
  <si>
    <t>Блуза, без рукавов, сзади завязочки</t>
  </si>
  <si>
    <t>Брюки с цветным рисунком</t>
  </si>
  <si>
    <t>Юбка-шорты</t>
  </si>
  <si>
    <t>наволочка 100% хлопок, наполнитель 100% холлофайбер</t>
  </si>
  <si>
    <t>зелено-розовый</t>
  </si>
  <si>
    <t>100% п/э</t>
  </si>
  <si>
    <t>Туника (Блуза) летняя</t>
  </si>
  <si>
    <t>сине-розовый</t>
  </si>
  <si>
    <t>Блузка с пояском</t>
  </si>
  <si>
    <t>желто-голубой</t>
  </si>
  <si>
    <t>серо-зеленый</t>
  </si>
  <si>
    <t>70% вискоза, 30% п/э</t>
  </si>
  <si>
    <t>Платье с пояском (Туника)</t>
  </si>
  <si>
    <t>НОЧНЫЕ  СОРОЧКИ</t>
  </si>
  <si>
    <t>Туника (Блузка) летняя, с пояском</t>
  </si>
  <si>
    <t>Ночная сорочка для кормления (Платье домашнее)</t>
  </si>
  <si>
    <t>кораллово-коричневый</t>
  </si>
  <si>
    <t>Блузка летняя</t>
  </si>
  <si>
    <t xml:space="preserve">молочный  </t>
  </si>
  <si>
    <t>95% вискоза, 5% лайкра - спинка, 100% полиэстер</t>
  </si>
  <si>
    <t>белый, молочный</t>
  </si>
  <si>
    <t>темно-голубой</t>
  </si>
  <si>
    <t>Продукцию ТМ "40 недель" можно приобрести ТОЛЬКО у производителя!</t>
  </si>
  <si>
    <t>30% шерсть, 20% п/э, 50% иск.шерсть</t>
  </si>
  <si>
    <t>красно-коралловый</t>
  </si>
  <si>
    <t>Блузка-Футболка, широкие полоски</t>
  </si>
  <si>
    <t>кораллово-зеленый</t>
  </si>
  <si>
    <t>30348/1</t>
  </si>
  <si>
    <t xml:space="preserve">Платье </t>
  </si>
  <si>
    <t>дымчатая сирень</t>
  </si>
  <si>
    <t>бантики на сером</t>
  </si>
  <si>
    <t>серый-оранжевый-бирюзовый</t>
  </si>
  <si>
    <t>Брюки под живот, прямые</t>
  </si>
  <si>
    <t xml:space="preserve">темно-синий </t>
  </si>
  <si>
    <t xml:space="preserve">синий </t>
  </si>
  <si>
    <t>зелено-желтый</t>
  </si>
  <si>
    <t xml:space="preserve">Блузка-майка </t>
  </si>
  <si>
    <t>Сарафан (Туника) на запАх</t>
  </si>
  <si>
    <t>Блузка, рукава и низ на завязочках</t>
  </si>
  <si>
    <t>107/12-1</t>
  </si>
  <si>
    <t>85% хлопок, 5% эластан</t>
  </si>
  <si>
    <t>Юбка под джинсу</t>
  </si>
  <si>
    <t>бежево-синий</t>
  </si>
  <si>
    <t>Блузка для беременных и для кормления</t>
  </si>
  <si>
    <t>баклажановый</t>
  </si>
  <si>
    <t>бежевый 1</t>
  </si>
  <si>
    <t xml:space="preserve">Футболка </t>
  </si>
  <si>
    <t>Юбка-шорты "Ламбада"</t>
  </si>
  <si>
    <t xml:space="preserve">лиловый </t>
  </si>
  <si>
    <t>42-44</t>
  </si>
  <si>
    <t>46-48</t>
  </si>
  <si>
    <t>50-52</t>
  </si>
  <si>
    <t>44-46</t>
  </si>
  <si>
    <t>ХL</t>
  </si>
  <si>
    <t>Юбка под кожу, длина 7/8</t>
  </si>
  <si>
    <t>серый-красный</t>
  </si>
  <si>
    <t>светло-розовый</t>
  </si>
  <si>
    <t>Блузка-Туника</t>
  </si>
  <si>
    <t>Ночная сорочка для беременных с кружевом</t>
  </si>
  <si>
    <r>
      <t xml:space="preserve">Брюки прямые, ФЛИС, </t>
    </r>
    <r>
      <rPr>
        <b/>
        <sz val="9"/>
        <color rgb="FFFF0000"/>
        <rFont val="Verdana"/>
        <family val="2"/>
        <charset val="204"/>
      </rPr>
      <t>большемерки</t>
    </r>
  </si>
  <si>
    <t>розово-бежевый</t>
  </si>
  <si>
    <t>Животик на манекен</t>
  </si>
  <si>
    <t>желтые сердечки</t>
  </si>
  <si>
    <t>серо-бирюзовый</t>
  </si>
  <si>
    <r>
      <t xml:space="preserve">Брюки, классика </t>
    </r>
    <r>
      <rPr>
        <b/>
        <sz val="9"/>
        <color rgb="FFFF0000"/>
        <rFont val="Verdana"/>
        <family val="2"/>
        <charset val="204"/>
      </rPr>
      <t>(большемерки)</t>
    </r>
  </si>
  <si>
    <t>Брюки, классика, пояс на шнуровке</t>
  </si>
  <si>
    <t>черно-бордовый</t>
  </si>
  <si>
    <t xml:space="preserve">Толстовка </t>
  </si>
  <si>
    <t>Платье трикотажное, рисунок орнамент</t>
  </si>
  <si>
    <t>Блузка с узорами</t>
  </si>
  <si>
    <t>розовый1</t>
  </si>
  <si>
    <t>салатовый1</t>
  </si>
  <si>
    <t xml:space="preserve">бежево-синий </t>
  </si>
  <si>
    <t>Платье трикотажное, рукав 3/4</t>
  </si>
  <si>
    <t xml:space="preserve">5% эластан, 45% вискоза , 50% шерсть </t>
  </si>
  <si>
    <t>Джемпера-Накидки</t>
  </si>
  <si>
    <t>Наполнитель для подушек</t>
  </si>
  <si>
    <t>100% пенополистирол</t>
  </si>
  <si>
    <t>Шарики пенополистирола</t>
  </si>
  <si>
    <t>бело-голубой</t>
  </si>
  <si>
    <t>Блузка для кормления c начесиком</t>
  </si>
  <si>
    <t>Брюки плащевка с начесиком</t>
  </si>
  <si>
    <t>Брюки, ПЛАЩЕВКА, подкладка ФЛИС</t>
  </si>
  <si>
    <t xml:space="preserve">Блузон (туника), рукав "летучая мышь" </t>
  </si>
  <si>
    <t>индиго</t>
  </si>
  <si>
    <t>хлопок 80%, полиэстер 15%, лайкра 5%</t>
  </si>
  <si>
    <t>80% иск. шерсть, 20% полиэстер</t>
  </si>
  <si>
    <t>Платье шерстяное, с карманами</t>
  </si>
  <si>
    <t>32311/1</t>
  </si>
  <si>
    <t xml:space="preserve">голубо-синий </t>
  </si>
  <si>
    <t>Одноразовые трусы (уп.10 шт)</t>
  </si>
  <si>
    <t>70% вискоза, 30% полиэстер</t>
  </si>
  <si>
    <t>48-50</t>
  </si>
  <si>
    <t>52-54</t>
  </si>
  <si>
    <t>56-58</t>
  </si>
  <si>
    <t>ВНИМАНИЕ!!! Новинка!!!</t>
  </si>
  <si>
    <t>зелено-синий</t>
  </si>
  <si>
    <t xml:space="preserve">Юбка в пол, клетка </t>
  </si>
  <si>
    <t>Жилет</t>
  </si>
  <si>
    <t>хлопок 80%,полиэстер 15%,лайкра 5%</t>
  </si>
  <si>
    <t>100% акрил</t>
  </si>
  <si>
    <t>40-42</t>
  </si>
  <si>
    <t>Платье шерстяное, ворот - хомут</t>
  </si>
  <si>
    <t>цветы на розовом</t>
  </si>
  <si>
    <t>Комплект: ночная сорочка и халат</t>
  </si>
  <si>
    <t>28x14х50/15мкм</t>
  </si>
  <si>
    <t>ШАПКИ</t>
  </si>
  <si>
    <t>шапка-01</t>
  </si>
  <si>
    <t>48-56 см</t>
  </si>
  <si>
    <t>Шапка "Забава"</t>
  </si>
  <si>
    <t>матрешки на синем</t>
  </si>
  <si>
    <t>сердечки на белом</t>
  </si>
  <si>
    <t>Костюм домашний: толстовка, брюки</t>
  </si>
  <si>
    <t>серо-коралловый</t>
  </si>
  <si>
    <t>Платье в пол д/беремен. и д/кормления, рукав 3/4, клетка</t>
  </si>
  <si>
    <r>
      <t xml:space="preserve">Брюки </t>
    </r>
    <r>
      <rPr>
        <b/>
        <sz val="9"/>
        <color rgb="FFFF0000"/>
        <rFont val="Verdana"/>
        <family val="2"/>
        <charset val="204"/>
      </rPr>
      <t>большемерки!</t>
    </r>
  </si>
  <si>
    <t>10188/1</t>
  </si>
  <si>
    <t>107/1</t>
  </si>
  <si>
    <t>черный металлик</t>
  </si>
  <si>
    <t xml:space="preserve">Брюки, классика </t>
  </si>
  <si>
    <t>темно коричневый</t>
  </si>
  <si>
    <t>коричневый в полоску</t>
  </si>
  <si>
    <t>В упак. 100 шт.</t>
  </si>
  <si>
    <t>КАПРИ, ШОРТЫ</t>
  </si>
  <si>
    <t>КОМБИНЕЗОНЫ</t>
  </si>
  <si>
    <t>ДЖЕМПЕРА - НАКИДКИ</t>
  </si>
  <si>
    <t>ПЛЕДЫ</t>
  </si>
  <si>
    <t>ПОДУШКИ, НАВОЛОЧКИ</t>
  </si>
  <si>
    <t>БАНДАЖИ, ОДНОР.ТРУСИКИ</t>
  </si>
  <si>
    <t>Б Р Ю К И,   Д Ж И Н С Ы</t>
  </si>
  <si>
    <t>Брюки ПЛАЩЕВКА на ФЛИСЕ</t>
  </si>
  <si>
    <t>Брюки под джинсу на ФЛИСЕ (плотные)</t>
  </si>
  <si>
    <t>Леггинсы (длинные) на живот</t>
  </si>
  <si>
    <t>Леггинсы (короткие)</t>
  </si>
  <si>
    <t>Леггинсы (короткие) под живот</t>
  </si>
  <si>
    <t>Леггинсы (длинные)</t>
  </si>
  <si>
    <t>Леггинсы "под замшу" (длинные)</t>
  </si>
  <si>
    <t>Леггинсы "под кожу" (длинные)</t>
  </si>
  <si>
    <t>Леггинсы (длинные) с НАЧЕСОМ</t>
  </si>
  <si>
    <t>Леггинсы с НАЧЕСОМ, вставка на животик</t>
  </si>
  <si>
    <t>Леггинсы (длинные) с мехом со вставкой на живот</t>
  </si>
  <si>
    <t>К А П Р И,   Ш О Р Т Ы</t>
  </si>
  <si>
    <t>Платье с пояском</t>
  </si>
  <si>
    <t>продается размерным рядом</t>
  </si>
  <si>
    <t>персиковый</t>
  </si>
  <si>
    <t>персиковый1</t>
  </si>
  <si>
    <t>П О Д У Ш К И (холлофайбер)</t>
  </si>
  <si>
    <t>Н А В О Л О Ч К И</t>
  </si>
  <si>
    <t>Н А П О Л Н И Т Е Л Ь</t>
  </si>
  <si>
    <t>3 л</t>
  </si>
  <si>
    <t>1 шт.</t>
  </si>
  <si>
    <t>Пояс на животик (аксессуар)</t>
  </si>
  <si>
    <t>Ш А П К И</t>
  </si>
  <si>
    <t>Плед "РАКУШКИ"</t>
  </si>
  <si>
    <t>Плед "КРУЖОЧКИ"</t>
  </si>
  <si>
    <t>Плед "ПОЛОСКА"</t>
  </si>
  <si>
    <t>салатово-белый</t>
  </si>
  <si>
    <t>голубой2</t>
  </si>
  <si>
    <t>Плед "МОРСКИЕ ЗВЕЗДЫ"</t>
  </si>
  <si>
    <t>Плед "СЛОНИКИ"</t>
  </si>
  <si>
    <t>П а л ь т о</t>
  </si>
  <si>
    <t>88х100 см</t>
  </si>
  <si>
    <t>темно-синий1</t>
  </si>
  <si>
    <t>голубой1</t>
  </si>
  <si>
    <t>Ночная сорочка для беременных/ для кормления</t>
  </si>
  <si>
    <t>GUELLЕ поддерживающее устройство</t>
  </si>
  <si>
    <t>Поддерживающее устройство (Бандаж универсальный)</t>
  </si>
  <si>
    <t>15001/1</t>
  </si>
  <si>
    <t>100% вискоза</t>
  </si>
  <si>
    <t>15001/2</t>
  </si>
  <si>
    <t>15001/3</t>
  </si>
  <si>
    <t>15001/4</t>
  </si>
  <si>
    <t>15001/5</t>
  </si>
  <si>
    <t>15001/6</t>
  </si>
  <si>
    <t>15001/8</t>
  </si>
  <si>
    <t>15001/9</t>
  </si>
  <si>
    <t>15001/10</t>
  </si>
  <si>
    <t>15001/12</t>
  </si>
  <si>
    <t>15001/13</t>
  </si>
  <si>
    <t>15001/14</t>
  </si>
  <si>
    <t>15001/15</t>
  </si>
  <si>
    <t>15001/16</t>
  </si>
  <si>
    <t>15001/17</t>
  </si>
  <si>
    <t>кот на молочном</t>
  </si>
  <si>
    <t>лиса на молочном</t>
  </si>
  <si>
    <t>Блуза (футболка) для кормления, без рукава</t>
  </si>
  <si>
    <t>Платье трикотажное, рукав три четверти</t>
  </si>
  <si>
    <t>15001/11</t>
  </si>
  <si>
    <t>салатово-розовый</t>
  </si>
  <si>
    <t>15001/7</t>
  </si>
  <si>
    <t>Джемпер, длинный рукав, круглая горловина</t>
  </si>
  <si>
    <t>цвет 4 (черный)</t>
  </si>
  <si>
    <t>черно-зеленый</t>
  </si>
  <si>
    <t>Блузка (Футболка) с принтом</t>
  </si>
  <si>
    <t>индиго1</t>
  </si>
  <si>
    <t>бордово-зеленый</t>
  </si>
  <si>
    <t>бирюзово-терракотовый</t>
  </si>
  <si>
    <t>Платье длинное в пол, рукав 7/8</t>
  </si>
  <si>
    <t>15001/20</t>
  </si>
  <si>
    <t>15001/24</t>
  </si>
  <si>
    <t>15001/26</t>
  </si>
  <si>
    <t>сине-красный</t>
  </si>
  <si>
    <t>Юбка, классика, полоска</t>
  </si>
  <si>
    <t>черно-розовый</t>
  </si>
  <si>
    <t>БХС-170</t>
  </si>
  <si>
    <t>Брюки классические тонкие</t>
  </si>
  <si>
    <t>Платье, длинный рукав, воротник-хомут</t>
  </si>
  <si>
    <t>Платье, длинный рукав, сзади поясок</t>
  </si>
  <si>
    <t>Халат с пояском</t>
  </si>
  <si>
    <t>ТО-02</t>
  </si>
  <si>
    <t>15001/25</t>
  </si>
  <si>
    <r>
      <t xml:space="preserve">Блузка (Футболка) с принтом   </t>
    </r>
    <r>
      <rPr>
        <b/>
        <sz val="9"/>
        <color rgb="FFFF0000"/>
        <rFont val="Verdana"/>
        <family val="2"/>
        <charset val="204"/>
      </rPr>
      <t>ПРИНТЫ  В АССОРТИМЕНТЕ  И  ПОД  ЗАКАЗ</t>
    </r>
  </si>
  <si>
    <t>Рубашка офисная, короткий рукав, с пояском</t>
  </si>
  <si>
    <t>Байкал-Сервис, Деловые Линии, ЖелДор-Экспедиция, ПЭК, Энергия, КИТ и другие</t>
  </si>
  <si>
    <t>г. Балашиха, ул. Советская, д.36 (метро Новогиреево)</t>
  </si>
  <si>
    <t>бежево-красный</t>
  </si>
  <si>
    <t>Туника с пояском</t>
  </si>
  <si>
    <t>сине-бирюзовый</t>
  </si>
  <si>
    <t>Сарафан в клетку</t>
  </si>
  <si>
    <t>200201/1</t>
  </si>
  <si>
    <t>200201/2</t>
  </si>
  <si>
    <t>200201/3</t>
  </si>
  <si>
    <t>200201/4</t>
  </si>
  <si>
    <t>200201/5</t>
  </si>
  <si>
    <t>200201/6</t>
  </si>
  <si>
    <t>200201/7</t>
  </si>
  <si>
    <t>200201/8</t>
  </si>
  <si>
    <t>200201/9</t>
  </si>
  <si>
    <t>200201/10</t>
  </si>
  <si>
    <t xml:space="preserve">Брюки прямые, классика, габардин </t>
  </si>
  <si>
    <t>Брюки под джинсу, прямые, тонкая ткань</t>
  </si>
  <si>
    <t>Юбка летняя</t>
  </si>
  <si>
    <t>Платье для беременных/ для кормления, рукав 3/4, с пояском</t>
  </si>
  <si>
    <t>Платье для беременных/ для кормления, с пояском, V-образный ворот</t>
  </si>
  <si>
    <t>Платье для беременных/ для кормления, с пояском, округлый ворот</t>
  </si>
  <si>
    <t>Платье для беременных/ для кормления, с пояском</t>
  </si>
  <si>
    <t>голубо-розовый</t>
  </si>
  <si>
    <t>розово-зеленый</t>
  </si>
  <si>
    <t>розово-голубой</t>
  </si>
  <si>
    <t>Платье летнее</t>
  </si>
  <si>
    <t xml:space="preserve">Ночная сорочка для беременных/ для кормления </t>
  </si>
  <si>
    <t>Ночная сорочка для беременных/ для кормления (на кнопочках)</t>
  </si>
  <si>
    <t>БХС-160</t>
  </si>
  <si>
    <t>зеленый /дети</t>
  </si>
  <si>
    <t>желтый/медведи</t>
  </si>
  <si>
    <t>ТОП (Майка)</t>
  </si>
  <si>
    <t>товар без скидок!</t>
  </si>
  <si>
    <t>Рубашка офисная, длинный рукав, с пояском</t>
  </si>
  <si>
    <t>Блузка с резиночкой под живот, рукав три четверти</t>
  </si>
  <si>
    <t>светло-зеленый</t>
  </si>
  <si>
    <t>Ночная сорочка для беременных/ для кормления, тонкие бретели, секрет для кормления на кнопочках</t>
  </si>
  <si>
    <t>розовая роза</t>
  </si>
  <si>
    <t>голубая роза</t>
  </si>
  <si>
    <t>голубо-оранжевый</t>
  </si>
  <si>
    <t>цветы на голубом</t>
  </si>
  <si>
    <t>НАЛИЧИЕ</t>
  </si>
  <si>
    <t>цветы на молочном</t>
  </si>
  <si>
    <t>матрешки на коралловом</t>
  </si>
  <si>
    <t>матрешки на сером</t>
  </si>
  <si>
    <t>сине-оранжевый</t>
  </si>
  <si>
    <t>Брюки зауженные, небольшой стрейч, тонкие, сзади карманы</t>
  </si>
  <si>
    <t>Блуза (футболка) для кормления, без рукава, сзади пуговки</t>
  </si>
  <si>
    <t>Юбка длинная в пол</t>
  </si>
  <si>
    <t>Блузка (Рубашка) удлиненная, без рукава, пояс отстегивается</t>
  </si>
  <si>
    <t>Ночная сорочка для беременных/ для кормления с кружевом</t>
  </si>
  <si>
    <t>Ночная сорочка для беременных / для кормления (на пуговицах)</t>
  </si>
  <si>
    <t>Ночная сорочка для беременных / для кормления</t>
  </si>
  <si>
    <t>10107/9</t>
  </si>
  <si>
    <t>ванильный</t>
  </si>
  <si>
    <t>15001/18</t>
  </si>
  <si>
    <t>15001/19</t>
  </si>
  <si>
    <t>15001/23</t>
  </si>
  <si>
    <t>15001/22</t>
  </si>
  <si>
    <t>розово-серый</t>
  </si>
  <si>
    <t>Брюки тонкие, чуть зауженные, сзади кармашки</t>
  </si>
  <si>
    <t>90% хлопок, 5% эластан</t>
  </si>
  <si>
    <t>15001/21</t>
  </si>
  <si>
    <t>Брюки с боковыми вставками, ВЕЛЬВЕТ</t>
  </si>
  <si>
    <t>Ночная сорочка для кормления / для кормления</t>
  </si>
  <si>
    <t>цвет 1 (голубая роза)</t>
  </si>
  <si>
    <t>цвет 2 (розовые бабочки)</t>
  </si>
  <si>
    <t>цвет 3 (сиреневый)</t>
  </si>
  <si>
    <t>Леггинсы под замшу, на животик (длинные)</t>
  </si>
  <si>
    <t>светло-коралловый</t>
  </si>
  <si>
    <t>Блузка летняя "Бабочка"</t>
  </si>
  <si>
    <t>Рубашка в клетку, длинный рукав, с пояском</t>
  </si>
  <si>
    <t>Рубашка в клетку, короткий рукав, с пояском</t>
  </si>
  <si>
    <t>Ночная сорочка для беременных/ для кормления, с рукавчиком, на кнопочках</t>
  </si>
  <si>
    <t>лиловый</t>
  </si>
  <si>
    <t>голубой/медведи</t>
  </si>
  <si>
    <t>лазурный/малыши</t>
  </si>
  <si>
    <t>бежевый/малыши</t>
  </si>
  <si>
    <t>салатовый/медведи</t>
  </si>
  <si>
    <t>Платье летнее в пол, сзади поясок, ворот на резинке</t>
  </si>
  <si>
    <t>Брюки тонкие со стрелкой, широкая резинка под живот, с карманами</t>
  </si>
  <si>
    <t>200201/12</t>
  </si>
  <si>
    <t>молочный/сердечки</t>
  </si>
  <si>
    <t>молочный/горох</t>
  </si>
  <si>
    <t>Ночная сорочка для беременных / для кормления, небольшой рукавчик, по горловине и рукавам кружево, секрет для кормления на кнопочках</t>
  </si>
  <si>
    <t>лазурный</t>
  </si>
  <si>
    <t>Комплект: ночная сорочка и халат. Ночная сорочка с КЛИПСОЙ для кормления</t>
  </si>
  <si>
    <t>Ночная сорочка для беременных/ для кормления, секрет для кормления на кнопочках</t>
  </si>
  <si>
    <t>Платье летнее, сзади поясок, рукав "фонарик"</t>
  </si>
  <si>
    <t>синий/ромашки</t>
  </si>
  <si>
    <t>синий/розы</t>
  </si>
  <si>
    <t>Платье, короткий рукав, воротничок-волан</t>
  </si>
  <si>
    <t>Платье, короткий рукав</t>
  </si>
  <si>
    <t>темно-коричневый</t>
  </si>
  <si>
    <t>коричневый1</t>
  </si>
  <si>
    <t>88% полиамид, 8% эластан, 4% хлопок</t>
  </si>
  <si>
    <t>Платье летнее, прямой силуэт</t>
  </si>
  <si>
    <t>Блузка, длинный рукав</t>
  </si>
  <si>
    <t>черный/белый</t>
  </si>
  <si>
    <t>синий/белый</t>
  </si>
  <si>
    <t>бирюзовый/фламинго</t>
  </si>
  <si>
    <t>молочный/фламинго</t>
  </si>
  <si>
    <t>бирюзовый/олененок</t>
  </si>
  <si>
    <t>молочный/олененок</t>
  </si>
  <si>
    <t>Ночная сорочка для беременных на тонких лямках / для кормления</t>
  </si>
  <si>
    <t>синий/горох</t>
  </si>
  <si>
    <t>голубой/горох</t>
  </si>
  <si>
    <t>фуксия/горох</t>
  </si>
  <si>
    <t>фиолетовый/горох</t>
  </si>
  <si>
    <t>красный/горох</t>
  </si>
  <si>
    <t>зеленый/горох</t>
  </si>
  <si>
    <t>200201/14</t>
  </si>
  <si>
    <t>200201/15</t>
  </si>
  <si>
    <t>ТО-03</t>
  </si>
  <si>
    <t>лазурный/цветы</t>
  </si>
  <si>
    <t>розовый/цветы</t>
  </si>
  <si>
    <t>80104/1</t>
  </si>
  <si>
    <t>Брюки ПОД ДЖИНСУ, зауженные, в горошек, сзади кармашки, под живот</t>
  </si>
  <si>
    <t>50% хлопок, 45% вискоза, 5% лайкра</t>
  </si>
  <si>
    <t>Сарафан (Платье), длина миди</t>
  </si>
  <si>
    <t>цвет 1 (серо-розовый)</t>
  </si>
  <si>
    <t>цвет 2 (малиновый)</t>
  </si>
  <si>
    <t>цвет 3 (зеленый)</t>
  </si>
  <si>
    <t>цвет 4 (бежевый)</t>
  </si>
  <si>
    <t>Блузка (Туника), воротничок "хомутик"</t>
  </si>
  <si>
    <t>синий/горошек</t>
  </si>
  <si>
    <t>Плед "МОРЕ"</t>
  </si>
  <si>
    <t>Плед "РАКУШКА"</t>
  </si>
  <si>
    <t>серый/синий</t>
  </si>
  <si>
    <t>Плед "ОКЕАН"</t>
  </si>
  <si>
    <t>Плед "ВЕТОЧКИ"</t>
  </si>
  <si>
    <t>голубой/желтый</t>
  </si>
  <si>
    <t>Плед "ВЕРБЛЮДЫ"</t>
  </si>
  <si>
    <t>Плед</t>
  </si>
  <si>
    <t>серый-розовый</t>
  </si>
  <si>
    <t>11128/1</t>
  </si>
  <si>
    <t>Леггинсы тонкие (под живот), длина 7/8</t>
  </si>
  <si>
    <t>Леггинсы тонкие (длинные) на живот</t>
  </si>
  <si>
    <t>112128/1</t>
  </si>
  <si>
    <t>белый/черный</t>
  </si>
  <si>
    <t>Фирменный ПАКЕТ-майка "40 недель"</t>
  </si>
  <si>
    <t>черный/красный</t>
  </si>
  <si>
    <t>Платье трикотажное ДЛЯ КОРМЛЕНИЯ, рукав три четверти, с пояском</t>
  </si>
  <si>
    <t>черный/голубой</t>
  </si>
  <si>
    <t>Ночная сорочка для кормления с цветным кружевом</t>
  </si>
  <si>
    <t>черный/бежевый</t>
  </si>
  <si>
    <t>коричневый/серый</t>
  </si>
  <si>
    <t>зеленый/красный</t>
  </si>
  <si>
    <t>бежевый/черный</t>
  </si>
  <si>
    <t>голубой/синий</t>
  </si>
  <si>
    <t>розовый/молочный</t>
  </si>
  <si>
    <t>коричневый/черный</t>
  </si>
  <si>
    <t>темно-бордовый</t>
  </si>
  <si>
    <t>50% хлопок, 45%вискоза, 5% эластан</t>
  </si>
  <si>
    <t>зеленый/молочный</t>
  </si>
  <si>
    <t>бирюзовый/сиреневый</t>
  </si>
  <si>
    <t>бирюзовый/сердечки</t>
  </si>
  <si>
    <t>розовый/горох</t>
  </si>
  <si>
    <t>персиковый/сердечки</t>
  </si>
  <si>
    <t>серый/розовый</t>
  </si>
  <si>
    <t>серый/бирюзовый</t>
  </si>
  <si>
    <t>розовый/серый</t>
  </si>
  <si>
    <t>серый/сиреневый</t>
  </si>
  <si>
    <t>300302/1</t>
  </si>
  <si>
    <t>Платье летнее, прямой силуэт, ткань стрейч</t>
  </si>
  <si>
    <t>синий/цветочек</t>
  </si>
  <si>
    <t>Сарафан летний</t>
  </si>
  <si>
    <t>зеленый/белый</t>
  </si>
  <si>
    <t>коричневый/цветы</t>
  </si>
  <si>
    <t>180120/1</t>
  </si>
  <si>
    <t>серый/коричневый</t>
  </si>
  <si>
    <t>бело-черный</t>
  </si>
  <si>
    <t>серо-синий</t>
  </si>
  <si>
    <t>Джемпер (Блуза)</t>
  </si>
  <si>
    <t>Джемпер (Блуза) тонкий, длинный рукав, перекрученная горловина, снизу утягивающий шнурок</t>
  </si>
  <si>
    <t>розовый/фиолетовый</t>
  </si>
  <si>
    <t>Леггинсы ПОД ДЖИНСУ (длинные) на живот</t>
  </si>
  <si>
    <t>серый1</t>
  </si>
  <si>
    <t>Халат с пояском и карманами</t>
  </si>
  <si>
    <t>темно-синий/белый</t>
  </si>
  <si>
    <t>бирюзовый/цветочки</t>
  </si>
  <si>
    <t>Блузка летняя с пояском</t>
  </si>
  <si>
    <t>Ночная сорочка для беременных/ для кормления, рукава кружевные</t>
  </si>
  <si>
    <t>голубой/малыши</t>
  </si>
  <si>
    <t>розовый/малыши</t>
  </si>
  <si>
    <t>оранжевый/жирафы</t>
  </si>
  <si>
    <t>Одноразовые трусы с цветной рюшей (уп.10 шт)</t>
  </si>
  <si>
    <t>180120/2</t>
  </si>
  <si>
    <t>183120/1</t>
  </si>
  <si>
    <t>синий/белый/бирюзовый</t>
  </si>
  <si>
    <t>Комбинезон под джинсу в горох</t>
  </si>
  <si>
    <t>синий/розовый</t>
  </si>
  <si>
    <t>Блуза (Водолазка), длинный рукав, на животике защипы</t>
  </si>
  <si>
    <t>Блузка (Рубашка) удлиненная</t>
  </si>
  <si>
    <t>розовый/сиреневый</t>
  </si>
  <si>
    <t>210225/1</t>
  </si>
  <si>
    <t>Платье трикотажное ДЛЯ КОРМЛЕНИЯ, рукав три четверти</t>
  </si>
  <si>
    <t>черный/бирюзовый</t>
  </si>
  <si>
    <t>черный/розовый</t>
  </si>
  <si>
    <t>Платье трикотажное ДЛЯ КОРМЛЕНИЯ, рукав три четверти, прямой силуэт</t>
  </si>
  <si>
    <t>11101/1</t>
  </si>
  <si>
    <t>Платье трикотажное, длинный рукав</t>
  </si>
  <si>
    <t>Комбинезон под джинсу</t>
  </si>
  <si>
    <t>Брюки атласные, под животик</t>
  </si>
  <si>
    <t>Юбка классическая с защипами</t>
  </si>
  <si>
    <t>Юбка с защипами спереди</t>
  </si>
  <si>
    <t>Юбка  (Сарафан)</t>
  </si>
  <si>
    <t>Платье трикотажное, длинный рукав на пуговке, прямой силуэт.</t>
  </si>
  <si>
    <t>черный/сиреневый</t>
  </si>
  <si>
    <t>черный/оранжевый</t>
  </si>
  <si>
    <t>коричневый/розовый</t>
  </si>
  <si>
    <t>коричнево-синий</t>
  </si>
  <si>
    <t>бирюзово-розовый</t>
  </si>
  <si>
    <t>черно-коричневый</t>
  </si>
  <si>
    <t>черно-красный</t>
  </si>
  <si>
    <t>Платье трикотажное для беременных / ДЛЯ КОРМЛЕНИЯ, длинный рукав, планка на пуговках</t>
  </si>
  <si>
    <t>Леггинсы с НАЧЕСОМ, боковые вставки</t>
  </si>
  <si>
    <t>11106/1</t>
  </si>
  <si>
    <t>Футболка (Блуза) для беременных / для кормления</t>
  </si>
  <si>
    <t>Блузка-Водолазка с НАЧЕСОМ</t>
  </si>
  <si>
    <t>темно-бежевый</t>
  </si>
  <si>
    <t>Платье шерстяное, длинный рукав, с карманами</t>
  </si>
  <si>
    <t>Брюки зауженные, ткань "гусиная лапка", сзади кармашки</t>
  </si>
  <si>
    <t>Юбка классическая, спереди защипы</t>
  </si>
  <si>
    <t>Юбка классическая</t>
  </si>
  <si>
    <t>Юбка в пол, крупная клетка, с карманами</t>
  </si>
  <si>
    <t>10% шерсть, 80% вискоза, 10% полиэстер</t>
  </si>
  <si>
    <t>синий/оранжевый</t>
  </si>
  <si>
    <t>синий/бордовый</t>
  </si>
  <si>
    <t>синий/бежевый/коричневый</t>
  </si>
  <si>
    <t>бежевый/бордовый/бирюзовый</t>
  </si>
  <si>
    <t>Леггинсы (длинные) с МЕХОМ со вставкой на живот</t>
  </si>
  <si>
    <t>Леггинсы (длинные) с МЕХОМ с боковыми вставками</t>
  </si>
  <si>
    <t>Платье с карманами, рукав три четверти</t>
  </si>
  <si>
    <t>70% шерсть, 30% вискоза</t>
  </si>
  <si>
    <t>Рубашка комбинированная в мелкую клеточку, длинный рукав, с декоративным пояском</t>
  </si>
  <si>
    <t>сиреневый/синий</t>
  </si>
  <si>
    <t>Комплект: блузка для кормления + шорты</t>
  </si>
  <si>
    <t>мятный</t>
  </si>
  <si>
    <t>цвет 3 (черный)</t>
  </si>
  <si>
    <t>Платье трикотажное, ткань "гусиная лапка", с пояском, рукав три четверти</t>
  </si>
  <si>
    <t>10126/1</t>
  </si>
  <si>
    <t>темно-серый/синий</t>
  </si>
  <si>
    <t>темно-серый/бежевый</t>
  </si>
  <si>
    <t>бордовый/бежевый</t>
  </si>
  <si>
    <t>Леггинсы (длинные) с МЕХОМ со вставкой на живот. Есть поясок.</t>
  </si>
  <si>
    <t>180128/1</t>
  </si>
  <si>
    <t>35% шерсть, 50% вискоза, 15% полиэстер</t>
  </si>
  <si>
    <t>серо-коричневый</t>
  </si>
  <si>
    <t>80% полиэстер, 15% полиамид, 5% эластан</t>
  </si>
  <si>
    <t>сливовый</t>
  </si>
  <si>
    <t>Блузка офисная, длинный рукав, с пояском</t>
  </si>
  <si>
    <t>Леггинсы (длинные) с МЕХОМ со вставкой на живот. Имитация кармашков.</t>
  </si>
  <si>
    <t>Платье со встречной складкой на груди, крупная клетка, рукав три четверти</t>
  </si>
  <si>
    <t>ТО-1</t>
  </si>
  <si>
    <t>Брюки зауженные, плотные, сзади кармашки</t>
  </si>
  <si>
    <t>осталась 1 шт.</t>
  </si>
  <si>
    <t>осталось 5 шт.</t>
  </si>
  <si>
    <t>осталось 4 шт.</t>
  </si>
  <si>
    <t>осталось 3 шт.</t>
  </si>
  <si>
    <t>осталось 2 шт.</t>
  </si>
  <si>
    <t>Платье трикотажное прямого силуэта, рукав на пуговке</t>
  </si>
  <si>
    <t>Платье прямого силуэта, классика, рукав три четверти</t>
  </si>
  <si>
    <t>300313/1</t>
  </si>
  <si>
    <t>серый/красный</t>
  </si>
  <si>
    <t>бежевый/голубой</t>
  </si>
  <si>
    <t>серый/желтый</t>
  </si>
  <si>
    <t>черный/желтый</t>
  </si>
  <si>
    <t>черный/зеленый</t>
  </si>
  <si>
    <t>Платье домашнее</t>
  </si>
  <si>
    <t>синий/желтый</t>
  </si>
  <si>
    <t>серый/зеленый</t>
  </si>
  <si>
    <t>серый/оранжевый</t>
  </si>
  <si>
    <t>Брюки-леггинсы сильно зауженные, сзади кармашки</t>
  </si>
  <si>
    <t>45% хлопок, 50% полиэфир, 5% эластан</t>
  </si>
  <si>
    <t>Платье трикотажное с карманами, рукав три четверти</t>
  </si>
  <si>
    <t>30371/1</t>
  </si>
  <si>
    <t>розовый/коричневый</t>
  </si>
  <si>
    <t>розовый/синий</t>
  </si>
  <si>
    <t>бирюзовый/серый/молочный</t>
  </si>
  <si>
    <t>фуксия/серый/молочный</t>
  </si>
  <si>
    <t>синий/серый/молочный</t>
  </si>
  <si>
    <t>Комплект: топ на лямках для кормления + шорты</t>
  </si>
  <si>
    <t>молочный/голубой</t>
  </si>
  <si>
    <t>молочный/красный</t>
  </si>
  <si>
    <t>молочный/розовый</t>
  </si>
  <si>
    <t>молочный/коричневый</t>
  </si>
  <si>
    <t>Комплект: топ для кормления + шорты</t>
  </si>
  <si>
    <t>белый/голубой</t>
  </si>
  <si>
    <t>серый/голубой</t>
  </si>
  <si>
    <t>Платье классическое, короткий рукав, сзади поясок, прямой силуэт</t>
  </si>
  <si>
    <t>темно-синий/красный</t>
  </si>
  <si>
    <t>синий/красный</t>
  </si>
  <si>
    <t>синий/коричневый</t>
  </si>
  <si>
    <t>200258/1</t>
  </si>
  <si>
    <t>черный/коричневый</t>
  </si>
  <si>
    <t>Брюки с боковыми вставками НА ФЛИСЕ</t>
  </si>
  <si>
    <t>Платье классическое, ткань "гусиная лапка", сзади поясок, прямой силуэт</t>
  </si>
  <si>
    <t>коричневый/бежевый</t>
  </si>
  <si>
    <t>45% хлопок, 35% полиэстер, 20% вискоза</t>
  </si>
  <si>
    <t>Джемпер НА МЕХУ , длинный рукав, круглая горловина</t>
  </si>
  <si>
    <t>Джемпер НА МЕХУ, длинный рукав, круглая горловина</t>
  </si>
  <si>
    <t>осталалсь 1 шт.</t>
  </si>
  <si>
    <t>Джемпер удлиненный</t>
  </si>
  <si>
    <t>синий/бежевый</t>
  </si>
  <si>
    <t>темно-синий/бордовый</t>
  </si>
  <si>
    <t>черный/бордовый</t>
  </si>
  <si>
    <t>55% нейлон, 45% полиэстер</t>
  </si>
  <si>
    <t>Комбинезон НА ФЛИСЕ, ткань под джинсу</t>
  </si>
  <si>
    <t>Сарафан без рукавов, V-образный вырез</t>
  </si>
  <si>
    <t>Платье для беременных/ ДЛЯ КОРМЛЕНИЯ, рукав 3/4, с пояском</t>
  </si>
  <si>
    <t>синий/серый</t>
  </si>
  <si>
    <t>Халат махровый, контрастная окантовка, карманы, пояс</t>
  </si>
  <si>
    <t>Комбинезон</t>
  </si>
  <si>
    <t>Платье трикотажное, рукав три четверти, с поясом, с карманами</t>
  </si>
  <si>
    <t>Блузка, длинный рукав, на воротнике пуговки</t>
  </si>
  <si>
    <t>сиреневый1</t>
  </si>
  <si>
    <t>Леггинсы (длинные) с НАЧЕСОМ на живот</t>
  </si>
  <si>
    <t>бежевый/серый</t>
  </si>
  <si>
    <t>Платье шерстяное свободного покроя с цветным широким поясом, длинный рукав</t>
  </si>
  <si>
    <t>осталась 1 шт</t>
  </si>
  <si>
    <t>Халат на пуговицах, рукав три четверти, пояс</t>
  </si>
  <si>
    <t>100% полиэфир</t>
  </si>
  <si>
    <t>белый/фуксия</t>
  </si>
  <si>
    <t>розовый/фуксия</t>
  </si>
  <si>
    <r>
      <rPr>
        <b/>
        <sz val="14"/>
        <color rgb="FFFF0000"/>
        <rFont val="Verdana"/>
        <family val="2"/>
        <charset val="204"/>
      </rPr>
      <t xml:space="preserve"> </t>
    </r>
    <r>
      <rPr>
        <b/>
        <sz val="12"/>
        <color rgb="FFFF0000"/>
        <rFont val="Verdana"/>
        <family val="2"/>
        <charset val="204"/>
      </rPr>
      <t>П Л Е Д Ы</t>
    </r>
  </si>
  <si>
    <t>70% хлопок, 25% полиэстер, 5% эластан</t>
  </si>
  <si>
    <t>ПАКЕТ с логотипом "40 НЕДЕЛЬ"</t>
  </si>
  <si>
    <t>40% вискоза, 55% полиэстер, 5% эластан</t>
  </si>
  <si>
    <t>морская волна</t>
  </si>
  <si>
    <t>Платье трикотажное, с пояском, рукав три четверти</t>
  </si>
  <si>
    <t>серый/черный</t>
  </si>
  <si>
    <t>синий/черный</t>
  </si>
  <si>
    <t>красный/черный</t>
  </si>
  <si>
    <t>Платье трикотажное, крупная "гусиная лапка" с пояском, рукав три четверти</t>
  </si>
  <si>
    <t>зеленый/черный</t>
  </si>
  <si>
    <t>сиреневый/черный</t>
  </si>
  <si>
    <t>молочный/лиловый</t>
  </si>
  <si>
    <t>черный/серый</t>
  </si>
  <si>
    <t>Юбка под кожу</t>
  </si>
  <si>
    <t>70717/1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</si>
</sst>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#,##0&quot;р.&quot;;[Red]\-#,##0&quot;р.&quot;"/>
    <numFmt numFmtId="165" formatCode="_-* #,##0.00&quot;р.&quot;_-;\-* #,##0.00&quot;р.&quot;_-;_-* &quot;-&quot;??&quot;р.&quot;_-;_-@_-"/>
    <numFmt numFmtId="166" formatCode="#,##0&quot;р.&quot;"/>
    <numFmt numFmtId="167" formatCode="#,##0\ &quot;р.&quot;"/>
    <numFmt numFmtId="168" formatCode="_-* #,##0&quot;р.&quot;_-;\-* #,##0&quot;р.&quot;_-;_-* &quot;-&quot;??&quot;р.&quot;_-;_-@_-"/>
    <numFmt numFmtId="169" formatCode="#,##0.00&quot;р.&quot;"/>
  </numFmts>
  <fonts count="52" x14ac:knownFonts="1">
    <font>
      <sz val="11"/>
      <color indexed="8"/>
      <name val="Calibri"/>
      <charset val="204"/>
    </font>
    <font>
      <sz val="11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sz val="10"/>
      <color indexed="8"/>
      <name val="Arial Cyr"/>
      <charset val="204"/>
    </font>
    <font>
      <sz val="9"/>
      <color indexed="8"/>
      <name val="Verdana"/>
      <family val="2"/>
      <charset val="204"/>
    </font>
    <font>
      <b/>
      <sz val="12"/>
      <color indexed="8"/>
      <name val="Verdana"/>
      <family val="2"/>
      <charset val="204"/>
    </font>
    <font>
      <sz val="10"/>
      <color indexed="8"/>
      <name val="Calibri"/>
      <family val="2"/>
      <charset val="204"/>
    </font>
    <font>
      <b/>
      <sz val="9"/>
      <color indexed="8"/>
      <name val="Verdana"/>
      <family val="2"/>
      <charset val="204"/>
    </font>
    <font>
      <b/>
      <sz val="10"/>
      <color indexed="8"/>
      <name val="Verdana"/>
      <family val="2"/>
      <charset val="204"/>
    </font>
    <font>
      <b/>
      <i/>
      <sz val="10"/>
      <color indexed="8"/>
      <name val="Arial Black"/>
      <family val="2"/>
      <charset val="204"/>
    </font>
    <font>
      <i/>
      <sz val="10"/>
      <color indexed="8"/>
      <name val="Arial"/>
      <family val="2"/>
      <charset val="204"/>
    </font>
    <font>
      <i/>
      <sz val="10"/>
      <color indexed="8"/>
      <name val="Calibri"/>
      <family val="2"/>
      <charset val="204"/>
    </font>
    <font>
      <b/>
      <sz val="10"/>
      <color indexed="8"/>
      <name val="Calibri"/>
      <family val="2"/>
      <charset val="204"/>
    </font>
    <font>
      <sz val="8"/>
      <color indexed="8"/>
      <name val="Arial"/>
      <family val="2"/>
      <charset val="204"/>
    </font>
    <font>
      <b/>
      <i/>
      <sz val="9"/>
      <color indexed="8"/>
      <name val="Verdana"/>
      <family val="2"/>
      <charset val="204"/>
    </font>
    <font>
      <b/>
      <i/>
      <sz val="8"/>
      <color indexed="8"/>
      <name val="Verdana"/>
      <family val="2"/>
      <charset val="204"/>
    </font>
    <font>
      <b/>
      <sz val="11"/>
      <color indexed="8"/>
      <name val="Calibri"/>
      <family val="2"/>
      <charset val="204"/>
    </font>
    <font>
      <sz val="14"/>
      <color indexed="8"/>
      <name val="Calibri"/>
      <family val="2"/>
      <charset val="204"/>
    </font>
    <font>
      <u/>
      <sz val="11"/>
      <color indexed="39"/>
      <name val="Calibri"/>
      <family val="2"/>
      <charset val="204"/>
    </font>
    <font>
      <b/>
      <i/>
      <sz val="10"/>
      <color indexed="11"/>
      <name val="Calibri"/>
      <family val="2"/>
      <charset val="204"/>
    </font>
    <font>
      <b/>
      <sz val="11"/>
      <color indexed="11"/>
      <name val="Verdana"/>
      <family val="2"/>
      <charset val="204"/>
    </font>
    <font>
      <b/>
      <sz val="10"/>
      <color indexed="11"/>
      <name val="Verdana"/>
      <family val="2"/>
      <charset val="204"/>
    </font>
    <font>
      <b/>
      <i/>
      <sz val="8"/>
      <color indexed="11"/>
      <name val="Verdana"/>
      <family val="2"/>
      <charset val="204"/>
    </font>
    <font>
      <b/>
      <sz val="16"/>
      <color indexed="11"/>
      <name val="Verdana"/>
      <family val="2"/>
      <charset val="204"/>
    </font>
    <font>
      <b/>
      <i/>
      <sz val="10"/>
      <color indexed="11"/>
      <name val="Arial"/>
      <family val="2"/>
      <charset val="204"/>
    </font>
    <font>
      <b/>
      <i/>
      <sz val="10"/>
      <color indexed="8"/>
      <name val="Arial"/>
      <family val="2"/>
      <charset val="204"/>
    </font>
    <font>
      <sz val="9"/>
      <color indexed="8"/>
      <name val="Verdana"/>
      <family val="2"/>
      <charset val="204"/>
    </font>
    <font>
      <b/>
      <sz val="12"/>
      <color indexed="8"/>
      <name val="Verdana"/>
      <family val="2"/>
      <charset val="204"/>
    </font>
    <font>
      <b/>
      <sz val="9"/>
      <color indexed="8"/>
      <name val="Verdana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Verdana"/>
      <family val="2"/>
      <charset val="204"/>
    </font>
    <font>
      <b/>
      <sz val="11"/>
      <color indexed="8"/>
      <name val="Calibri"/>
      <family val="2"/>
      <charset val="204"/>
    </font>
    <font>
      <sz val="12"/>
      <name val="Verdana"/>
      <family val="2"/>
      <charset val="204"/>
    </font>
    <font>
      <b/>
      <sz val="14"/>
      <color rgb="FFC00000"/>
      <name val="Verdana"/>
      <family val="2"/>
      <charset val="204"/>
    </font>
    <font>
      <b/>
      <u/>
      <sz val="12"/>
      <name val="Verdana"/>
      <family val="2"/>
      <charset val="204"/>
    </font>
    <font>
      <b/>
      <sz val="12"/>
      <color rgb="FFC00000"/>
      <name val="Verdana"/>
      <family val="2"/>
      <charset val="204"/>
    </font>
    <font>
      <b/>
      <sz val="16"/>
      <color rgb="FFC00000"/>
      <name val="Verdana"/>
      <family val="2"/>
      <charset val="204"/>
    </font>
    <font>
      <b/>
      <u/>
      <sz val="11"/>
      <name val="Calibri"/>
      <family val="2"/>
      <charset val="204"/>
    </font>
    <font>
      <sz val="11"/>
      <color indexed="8"/>
      <name val="Calibri"/>
      <family val="2"/>
      <charset val="204"/>
      <scheme val="minor"/>
    </font>
    <font>
      <b/>
      <sz val="12"/>
      <color rgb="FFFF0000"/>
      <name val="Verdana"/>
      <family val="2"/>
      <charset val="204"/>
    </font>
    <font>
      <b/>
      <sz val="11"/>
      <color rgb="FFC00000"/>
      <name val="Calibri"/>
      <family val="2"/>
      <charset val="204"/>
    </font>
    <font>
      <b/>
      <sz val="12"/>
      <color rgb="FFC00000"/>
      <name val="Calibri"/>
      <family val="2"/>
      <charset val="204"/>
    </font>
    <font>
      <sz val="9"/>
      <name val="Verdana"/>
      <family val="2"/>
      <charset val="204"/>
    </font>
    <font>
      <b/>
      <sz val="9"/>
      <color rgb="FFFF0000"/>
      <name val="Verdana"/>
      <family val="2"/>
      <charset val="204"/>
    </font>
    <font>
      <b/>
      <i/>
      <sz val="18"/>
      <color rgb="FFFF0000"/>
      <name val="Calibri"/>
      <family val="2"/>
      <charset val="204"/>
    </font>
    <font>
      <b/>
      <u/>
      <sz val="10"/>
      <name val="Verdana"/>
      <family val="2"/>
      <charset val="204"/>
    </font>
    <font>
      <b/>
      <sz val="18"/>
      <color rgb="FFC00000"/>
      <name val="Georgia"/>
      <family val="1"/>
      <charset val="204"/>
    </font>
    <font>
      <b/>
      <sz val="11"/>
      <color rgb="FFFF0000"/>
      <name val="Verdana"/>
      <family val="2"/>
      <charset val="204"/>
    </font>
    <font>
      <b/>
      <sz val="12"/>
      <color rgb="FFFF0000"/>
      <name val="Calibri"/>
      <family val="2"/>
      <charset val="204"/>
      <scheme val="minor"/>
    </font>
    <font>
      <b/>
      <sz val="14"/>
      <color rgb="FFFF0000"/>
      <name val="Verdana"/>
      <family val="2"/>
      <charset val="204"/>
    </font>
    <font>
      <sz val="12"/>
      <color rgb="FF0000FF"/>
      <name val="Calibri"/>
      <family val="2"/>
      <charset val="204"/>
    </font>
    <font>
      <b/>
      <sz val="11"/>
      <color rgb="FFFF0000"/>
      <name val="Calibri"/>
      <family val="2"/>
      <charset val="204"/>
    </font>
  </fonts>
  <fills count="22">
    <fill>
      <patternFill patternType="none"/>
    </fill>
    <fill>
      <patternFill patternType="gray125"/>
    </fill>
    <fill>
      <patternFill patternType="solid">
        <fgColor indexed="65"/>
        <bgColor indexed="26"/>
      </patternFill>
    </fill>
    <fill>
      <patternFill patternType="solid">
        <fgColor indexed="21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46"/>
        <bgColor indexed="64"/>
      </patternFill>
    </fill>
    <fill>
      <patternFill patternType="mediumGray">
        <fgColor indexed="47"/>
        <bgColor indexed="40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26"/>
      </patternFill>
    </fill>
    <fill>
      <patternFill patternType="solid">
        <fgColor theme="5" tint="0.59999389629810485"/>
        <bgColor indexed="26"/>
      </patternFill>
    </fill>
    <fill>
      <patternFill patternType="solid">
        <fgColor rgb="FF33CC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26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18" fillId="0" borderId="0"/>
    <xf numFmtId="165" fontId="2" fillId="0" borderId="0"/>
    <xf numFmtId="0" fontId="3" fillId="0" borderId="0"/>
    <xf numFmtId="0" fontId="1" fillId="0" borderId="0"/>
    <xf numFmtId="0" fontId="13" fillId="0" borderId="0"/>
  </cellStyleXfs>
  <cellXfs count="2117">
    <xf numFmtId="0" fontId="1" fillId="0" borderId="0" xfId="0" applyFont="1"/>
    <xf numFmtId="0" fontId="6" fillId="0" borderId="0" xfId="0" applyFont="1"/>
    <xf numFmtId="0" fontId="8" fillId="0" borderId="0" xfId="0" applyFont="1"/>
    <xf numFmtId="0" fontId="19" fillId="0" borderId="0" xfId="0" applyFont="1" applyAlignment="1">
      <alignment horizontal="center"/>
    </xf>
    <xf numFmtId="0" fontId="11" fillId="0" borderId="0" xfId="0" applyFont="1"/>
    <xf numFmtId="0" fontId="8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wrapText="1"/>
    </xf>
    <xf numFmtId="0" fontId="4" fillId="0" borderId="2" xfId="0" applyFont="1" applyBorder="1" applyAlignment="1">
      <alignment vertical="center" wrapText="1"/>
    </xf>
    <xf numFmtId="0" fontId="4" fillId="0" borderId="1" xfId="0" applyFont="1" applyBorder="1" applyAlignment="1">
      <alignment vertical="center" wrapText="1"/>
    </xf>
    <xf numFmtId="0" fontId="4" fillId="0" borderId="3" xfId="0" applyFont="1" applyBorder="1" applyAlignment="1">
      <alignment vertical="center" wrapText="1"/>
    </xf>
    <xf numFmtId="0" fontId="4" fillId="0" borderId="4" xfId="0" applyFont="1" applyBorder="1" applyAlignment="1">
      <alignment vertical="center" wrapText="1"/>
    </xf>
    <xf numFmtId="0" fontId="1" fillId="0" borderId="1" xfId="0" applyFont="1" applyBorder="1"/>
    <xf numFmtId="0" fontId="1" fillId="0" borderId="4" xfId="0" applyFont="1" applyBorder="1"/>
    <xf numFmtId="0" fontId="15" fillId="4" borderId="6" xfId="0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 wrapText="1"/>
    </xf>
    <xf numFmtId="0" fontId="1" fillId="0" borderId="8" xfId="0" applyFont="1" applyBorder="1"/>
    <xf numFmtId="0" fontId="1" fillId="0" borderId="2" xfId="0" applyFont="1" applyBorder="1"/>
    <xf numFmtId="0" fontId="1" fillId="0" borderId="3" xfId="0" applyFont="1" applyBorder="1"/>
    <xf numFmtId="0" fontId="22" fillId="3" borderId="6" xfId="0" applyFont="1" applyFill="1" applyBorder="1" applyAlignment="1" applyProtection="1">
      <alignment horizontal="center" vertical="center" wrapText="1"/>
      <protection locked="0"/>
    </xf>
    <xf numFmtId="0" fontId="12" fillId="0" borderId="0" xfId="0" applyFont="1" applyAlignment="1">
      <alignment horizontal="center" vertical="center"/>
    </xf>
    <xf numFmtId="0" fontId="4" fillId="0" borderId="8" xfId="0" applyFont="1" applyBorder="1" applyAlignment="1">
      <alignment vertical="center" wrapText="1"/>
    </xf>
    <xf numFmtId="0" fontId="16" fillId="0" borderId="1" xfId="0" applyFont="1" applyBorder="1"/>
    <xf numFmtId="0" fontId="7" fillId="0" borderId="10" xfId="0" applyFont="1" applyBorder="1" applyAlignment="1">
      <alignment horizontal="center" vertical="center" wrapText="1"/>
    </xf>
    <xf numFmtId="0" fontId="1" fillId="0" borderId="11" xfId="0" applyFont="1" applyBorder="1"/>
    <xf numFmtId="166" fontId="4" fillId="2" borderId="1" xfId="0" applyNumberFormat="1" applyFont="1" applyFill="1" applyBorder="1" applyAlignment="1">
      <alignment horizontal="right" vertical="center"/>
    </xf>
    <xf numFmtId="0" fontId="1" fillId="0" borderId="10" xfId="0" applyFont="1" applyBorder="1"/>
    <xf numFmtId="0" fontId="7" fillId="0" borderId="10" xfId="0" applyFont="1" applyBorder="1" applyAlignment="1">
      <alignment horizontal="center" vertical="center"/>
    </xf>
    <xf numFmtId="0" fontId="4" fillId="0" borderId="10" xfId="0" applyFont="1" applyBorder="1" applyAlignment="1">
      <alignment vertical="center" wrapText="1"/>
    </xf>
    <xf numFmtId="0" fontId="7" fillId="2" borderId="10" xfId="0" applyFont="1" applyFill="1" applyBorder="1" applyAlignment="1">
      <alignment horizontal="center" vertical="center" wrapText="1"/>
    </xf>
    <xf numFmtId="166" fontId="4" fillId="2" borderId="1" xfId="0" applyNumberFormat="1" applyFont="1" applyFill="1" applyBorder="1" applyAlignment="1">
      <alignment horizontal="right" vertical="center" wrapText="1"/>
    </xf>
    <xf numFmtId="166" fontId="4" fillId="2" borderId="8" xfId="0" applyNumberFormat="1" applyFont="1" applyFill="1" applyBorder="1" applyAlignment="1">
      <alignment horizontal="right" vertical="center"/>
    </xf>
    <xf numFmtId="0" fontId="7" fillId="0" borderId="2" xfId="1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 wrapText="1"/>
    </xf>
    <xf numFmtId="166" fontId="4" fillId="0" borderId="1" xfId="0" applyNumberFormat="1" applyFont="1" applyBorder="1" applyAlignment="1">
      <alignment horizontal="right" vertical="center" wrapText="1"/>
    </xf>
    <xf numFmtId="166" fontId="4" fillId="2" borderId="11" xfId="0" applyNumberFormat="1" applyFont="1" applyFill="1" applyBorder="1" applyAlignment="1">
      <alignment horizontal="right" vertical="center"/>
    </xf>
    <xf numFmtId="166" fontId="4" fillId="0" borderId="1" xfId="0" applyNumberFormat="1" applyFont="1" applyBorder="1" applyAlignment="1">
      <alignment horizontal="right" vertical="center"/>
    </xf>
    <xf numFmtId="166" fontId="4" fillId="0" borderId="8" xfId="0" applyNumberFormat="1" applyFont="1" applyBorder="1" applyAlignment="1">
      <alignment horizontal="right" vertical="center"/>
    </xf>
    <xf numFmtId="166" fontId="4" fillId="0" borderId="2" xfId="0" applyNumberFormat="1" applyFont="1" applyBorder="1" applyAlignment="1">
      <alignment horizontal="right" vertical="center"/>
    </xf>
    <xf numFmtId="166" fontId="4" fillId="0" borderId="3" xfId="0" applyNumberFormat="1" applyFont="1" applyBorder="1" applyAlignment="1">
      <alignment horizontal="right" vertical="center"/>
    </xf>
    <xf numFmtId="166" fontId="4" fillId="0" borderId="6" xfId="0" applyNumberFormat="1" applyFont="1" applyBorder="1" applyAlignment="1">
      <alignment horizontal="right" vertical="center"/>
    </xf>
    <xf numFmtId="166" fontId="4" fillId="0" borderId="7" xfId="0" applyNumberFormat="1" applyFont="1" applyBorder="1" applyAlignment="1">
      <alignment horizontal="right" vertical="center"/>
    </xf>
    <xf numFmtId="166" fontId="4" fillId="2" borderId="3" xfId="0" applyNumberFormat="1" applyFont="1" applyFill="1" applyBorder="1" applyAlignment="1">
      <alignment horizontal="right" vertical="center" wrapText="1"/>
    </xf>
    <xf numFmtId="166" fontId="4" fillId="2" borderId="2" xfId="0" applyNumberFormat="1" applyFont="1" applyFill="1" applyBorder="1" applyAlignment="1">
      <alignment horizontal="right" vertical="center" wrapText="1"/>
    </xf>
    <xf numFmtId="0" fontId="4" fillId="0" borderId="2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left"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166" fontId="4" fillId="0" borderId="11" xfId="0" applyNumberFormat="1" applyFont="1" applyBorder="1" applyAlignment="1">
      <alignment horizontal="right" vertical="center"/>
    </xf>
    <xf numFmtId="166" fontId="4" fillId="0" borderId="4" xfId="0" applyNumberFormat="1" applyFont="1" applyBorder="1" applyAlignment="1">
      <alignment horizontal="right" vertical="center"/>
    </xf>
    <xf numFmtId="166" fontId="4" fillId="0" borderId="10" xfId="0" applyNumberFormat="1" applyFont="1" applyBorder="1" applyAlignment="1">
      <alignment horizontal="right" vertical="center"/>
    </xf>
    <xf numFmtId="0" fontId="4" fillId="0" borderId="1" xfId="0" applyFont="1" applyBorder="1" applyAlignment="1">
      <alignment vertical="center"/>
    </xf>
    <xf numFmtId="0" fontId="4" fillId="0" borderId="1" xfId="1" applyFont="1" applyBorder="1" applyAlignment="1">
      <alignment vertical="center"/>
    </xf>
    <xf numFmtId="0" fontId="4" fillId="0" borderId="2" xfId="1" applyFont="1" applyBorder="1" applyAlignment="1">
      <alignment vertical="center"/>
    </xf>
    <xf numFmtId="166" fontId="4" fillId="2" borderId="10" xfId="0" applyNumberFormat="1" applyFont="1" applyFill="1" applyBorder="1" applyAlignment="1">
      <alignment horizontal="right" vertical="center" wrapText="1"/>
    </xf>
    <xf numFmtId="164" fontId="4" fillId="0" borderId="1" xfId="0" applyNumberFormat="1" applyFont="1" applyBorder="1" applyAlignment="1">
      <alignment horizontal="right" vertical="center"/>
    </xf>
    <xf numFmtId="164" fontId="4" fillId="0" borderId="2" xfId="0" applyNumberFormat="1" applyFont="1" applyBorder="1" applyAlignment="1">
      <alignment horizontal="right" vertical="center" wrapText="1"/>
    </xf>
    <xf numFmtId="164" fontId="4" fillId="0" borderId="1" xfId="0" applyNumberFormat="1" applyFont="1" applyBorder="1" applyAlignment="1">
      <alignment horizontal="right" vertical="center" wrapText="1"/>
    </xf>
    <xf numFmtId="164" fontId="4" fillId="0" borderId="3" xfId="0" applyNumberFormat="1" applyFont="1" applyBorder="1" applyAlignment="1">
      <alignment horizontal="right" vertical="center" wrapText="1"/>
    </xf>
    <xf numFmtId="0" fontId="21" fillId="4" borderId="1" xfId="0" applyFont="1" applyFill="1" applyBorder="1" applyAlignment="1" applyProtection="1">
      <alignment horizontal="right" vertical="center"/>
      <protection locked="0"/>
    </xf>
    <xf numFmtId="0" fontId="21" fillId="4" borderId="7" xfId="0" applyFont="1" applyFill="1" applyBorder="1" applyAlignment="1" applyProtection="1">
      <alignment horizontal="right" vertical="center"/>
      <protection locked="0"/>
    </xf>
    <xf numFmtId="0" fontId="1" fillId="0" borderId="0" xfId="0" applyFont="1" applyProtection="1">
      <protection locked="0"/>
    </xf>
    <xf numFmtId="0" fontId="4" fillId="0" borderId="1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 wrapText="1"/>
    </xf>
    <xf numFmtId="0" fontId="7" fillId="0" borderId="10" xfId="1" applyFont="1" applyBorder="1" applyAlignment="1">
      <alignment horizontal="center" vertical="center"/>
    </xf>
    <xf numFmtId="0" fontId="5" fillId="0" borderId="10" xfId="1" applyFont="1" applyBorder="1"/>
    <xf numFmtId="168" fontId="4" fillId="0" borderId="10" xfId="2" applyNumberFormat="1" applyFont="1" applyBorder="1" applyAlignment="1">
      <alignment horizontal="right" vertical="center"/>
    </xf>
    <xf numFmtId="0" fontId="7" fillId="0" borderId="10" xfId="1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0" xfId="1" applyFont="1" applyBorder="1" applyAlignment="1">
      <alignment vertical="center"/>
    </xf>
    <xf numFmtId="0" fontId="20" fillId="0" borderId="4" xfId="0" applyFont="1" applyBorder="1" applyAlignment="1" applyProtection="1">
      <alignment horizontal="center" vertical="center"/>
      <protection locked="0"/>
    </xf>
    <xf numFmtId="0" fontId="20" fillId="0" borderId="3" xfId="0" applyFont="1" applyBorder="1" applyAlignment="1" applyProtection="1">
      <alignment horizontal="center" vertical="center"/>
      <protection locked="0"/>
    </xf>
    <xf numFmtId="0" fontId="20" fillId="0" borderId="1" xfId="0" applyFont="1" applyBorder="1" applyAlignment="1" applyProtection="1">
      <alignment horizontal="center" vertical="center"/>
      <protection locked="0"/>
    </xf>
    <xf numFmtId="0" fontId="1" fillId="5" borderId="0" xfId="0" applyFont="1" applyFill="1"/>
    <xf numFmtId="167" fontId="7" fillId="0" borderId="1" xfId="0" applyNumberFormat="1" applyFont="1" applyBorder="1" applyAlignment="1">
      <alignment vertical="center"/>
    </xf>
    <xf numFmtId="0" fontId="28" fillId="0" borderId="1" xfId="0" applyFont="1" applyBorder="1" applyAlignment="1">
      <alignment horizontal="center" vertical="center"/>
    </xf>
    <xf numFmtId="0" fontId="26" fillId="0" borderId="1" xfId="0" applyFont="1" applyBorder="1" applyAlignment="1">
      <alignment vertical="center" wrapText="1"/>
    </xf>
    <xf numFmtId="0" fontId="1" fillId="0" borderId="0" xfId="0" applyFont="1" applyAlignment="1">
      <alignment vertical="center"/>
    </xf>
    <xf numFmtId="166" fontId="21" fillId="4" borderId="16" xfId="0" applyNumberFormat="1" applyFont="1" applyFill="1" applyBorder="1" applyAlignment="1">
      <alignment horizontal="center" vertical="center"/>
    </xf>
    <xf numFmtId="0" fontId="21" fillId="4" borderId="16" xfId="0" applyFont="1" applyFill="1" applyBorder="1" applyAlignment="1">
      <alignment horizontal="center" vertical="center"/>
    </xf>
    <xf numFmtId="0" fontId="23" fillId="4" borderId="24" xfId="0" applyFont="1" applyFill="1" applyBorder="1" applyAlignment="1">
      <alignment horizontal="center" vertical="center"/>
    </xf>
    <xf numFmtId="0" fontId="1" fillId="0" borderId="0" xfId="0" applyFont="1" applyBorder="1"/>
    <xf numFmtId="0" fontId="1" fillId="5" borderId="0" xfId="0" applyFont="1" applyFill="1" applyBorder="1"/>
    <xf numFmtId="0" fontId="28" fillId="2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vertical="center"/>
    </xf>
    <xf numFmtId="0" fontId="26" fillId="0" borderId="4" xfId="0" applyFont="1" applyBorder="1" applyAlignment="1">
      <alignment vertical="center" wrapText="1"/>
    </xf>
    <xf numFmtId="0" fontId="7" fillId="0" borderId="1" xfId="0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center"/>
    </xf>
    <xf numFmtId="0" fontId="26" fillId="0" borderId="2" xfId="0" applyFont="1" applyBorder="1" applyAlignment="1">
      <alignment vertical="center" wrapText="1"/>
    </xf>
    <xf numFmtId="0" fontId="20" fillId="0" borderId="2" xfId="0" applyFont="1" applyBorder="1" applyAlignment="1" applyProtection="1">
      <alignment horizontal="center" vertical="center"/>
      <protection locked="0"/>
    </xf>
    <xf numFmtId="0" fontId="28" fillId="0" borderId="3" xfId="0" applyFont="1" applyBorder="1" applyAlignment="1">
      <alignment horizontal="center" vertical="center"/>
    </xf>
    <xf numFmtId="0" fontId="26" fillId="0" borderId="3" xfId="0" applyFont="1" applyBorder="1" applyAlignment="1">
      <alignment vertical="center" wrapText="1"/>
    </xf>
    <xf numFmtId="0" fontId="4" fillId="0" borderId="4" xfId="0" applyFont="1" applyBorder="1" applyAlignment="1">
      <alignment vertical="center"/>
    </xf>
    <xf numFmtId="0" fontId="4" fillId="0" borderId="2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1" fillId="0" borderId="10" xfId="0" applyFont="1" applyBorder="1" applyAlignment="1">
      <alignment horizontal="center" vertical="center"/>
    </xf>
    <xf numFmtId="0" fontId="4" fillId="0" borderId="10" xfId="0" applyFont="1" applyBorder="1" applyAlignment="1">
      <alignment vertical="center"/>
    </xf>
    <xf numFmtId="0" fontId="4" fillId="0" borderId="2" xfId="0" applyFont="1" applyBorder="1" applyAlignment="1">
      <alignment vertical="center"/>
    </xf>
    <xf numFmtId="0" fontId="4" fillId="0" borderId="3" xfId="0" applyFont="1" applyBorder="1" applyAlignment="1">
      <alignment vertical="center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20" fillId="0" borderId="2" xfId="0" applyFont="1" applyFill="1" applyBorder="1" applyAlignment="1" applyProtection="1">
      <alignment horizontal="center" vertical="center"/>
      <protection locked="0"/>
    </xf>
    <xf numFmtId="0" fontId="20" fillId="0" borderId="1" xfId="0" applyFont="1" applyFill="1" applyBorder="1" applyAlignment="1" applyProtection="1">
      <alignment horizontal="center" vertical="center"/>
      <protection locked="0"/>
    </xf>
    <xf numFmtId="0" fontId="20" fillId="0" borderId="3" xfId="0" applyFont="1" applyFill="1" applyBorder="1" applyAlignment="1" applyProtection="1">
      <alignment horizontal="center" vertical="center"/>
      <protection locked="0"/>
    </xf>
    <xf numFmtId="0" fontId="1" fillId="0" borderId="4" xfId="0" applyFont="1" applyFill="1" applyBorder="1"/>
    <xf numFmtId="0" fontId="20" fillId="0" borderId="4" xfId="0" applyFont="1" applyFill="1" applyBorder="1" applyAlignment="1" applyProtection="1">
      <alignment horizontal="center" vertical="center"/>
      <protection locked="0"/>
    </xf>
    <xf numFmtId="0" fontId="4" fillId="0" borderId="1" xfId="0" applyFont="1" applyFill="1" applyBorder="1" applyAlignment="1">
      <alignment vertical="center"/>
    </xf>
    <xf numFmtId="0" fontId="1" fillId="0" borderId="1" xfId="0" applyFont="1" applyFill="1" applyBorder="1"/>
    <xf numFmtId="166" fontId="4" fillId="0" borderId="1" xfId="0" applyNumberFormat="1" applyFont="1" applyFill="1" applyBorder="1" applyAlignment="1">
      <alignment horizontal="right" vertical="center"/>
    </xf>
    <xf numFmtId="0" fontId="20" fillId="0" borderId="10" xfId="0" applyFont="1" applyFill="1" applyBorder="1" applyAlignment="1" applyProtection="1">
      <alignment horizontal="center" vertical="center"/>
      <protection locked="0"/>
    </xf>
    <xf numFmtId="166" fontId="4" fillId="2" borderId="4" xfId="0" applyNumberFormat="1" applyFont="1" applyFill="1" applyBorder="1" applyAlignment="1">
      <alignment horizontal="right" vertical="center"/>
    </xf>
    <xf numFmtId="166" fontId="4" fillId="2" borderId="3" xfId="0" applyNumberFormat="1" applyFont="1" applyFill="1" applyBorder="1" applyAlignment="1">
      <alignment horizontal="right" vertical="center"/>
    </xf>
    <xf numFmtId="166" fontId="4" fillId="2" borderId="2" xfId="0" applyNumberFormat="1" applyFont="1" applyFill="1" applyBorder="1" applyAlignment="1">
      <alignment horizontal="right" vertical="center"/>
    </xf>
    <xf numFmtId="164" fontId="4" fillId="0" borderId="4" xfId="0" applyNumberFormat="1" applyFont="1" applyBorder="1" applyAlignment="1">
      <alignment horizontal="right" vertical="center"/>
    </xf>
    <xf numFmtId="164" fontId="4" fillId="0" borderId="3" xfId="0" applyNumberFormat="1" applyFont="1" applyBorder="1" applyAlignment="1">
      <alignment horizontal="right" vertical="center"/>
    </xf>
    <xf numFmtId="164" fontId="4" fillId="0" borderId="2" xfId="0" applyNumberFormat="1" applyFont="1" applyBorder="1" applyAlignment="1">
      <alignment horizontal="right" vertical="center"/>
    </xf>
    <xf numFmtId="0" fontId="7" fillId="2" borderId="2" xfId="0" applyFont="1" applyFill="1" applyBorder="1" applyAlignment="1">
      <alignment horizontal="center" vertical="center" wrapText="1"/>
    </xf>
    <xf numFmtId="166" fontId="4" fillId="2" borderId="10" xfId="0" applyNumberFormat="1" applyFont="1" applyFill="1" applyBorder="1" applyAlignment="1">
      <alignment horizontal="right" vertical="center"/>
    </xf>
    <xf numFmtId="0" fontId="1" fillId="0" borderId="6" xfId="0" applyFont="1" applyBorder="1"/>
    <xf numFmtId="166" fontId="4" fillId="2" borderId="6" xfId="0" applyNumberFormat="1" applyFont="1" applyFill="1" applyBorder="1" applyAlignment="1">
      <alignment horizontal="right" vertical="center"/>
    </xf>
    <xf numFmtId="0" fontId="20" fillId="0" borderId="6" xfId="0" applyFont="1" applyFill="1" applyBorder="1" applyAlignment="1" applyProtection="1">
      <alignment horizontal="center" vertical="center"/>
      <protection locked="0"/>
    </xf>
    <xf numFmtId="0" fontId="4" fillId="7" borderId="1" xfId="0" applyFont="1" applyFill="1" applyBorder="1" applyAlignment="1">
      <alignment horizontal="center" vertical="center" wrapText="1"/>
    </xf>
    <xf numFmtId="0" fontId="4" fillId="7" borderId="3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 wrapText="1"/>
    </xf>
    <xf numFmtId="0" fontId="4" fillId="8" borderId="2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horizontal="center" vertical="center" wrapText="1"/>
    </xf>
    <xf numFmtId="0" fontId="4" fillId="8" borderId="3" xfId="0" applyFont="1" applyFill="1" applyBorder="1" applyAlignment="1">
      <alignment horizontal="center" vertical="center" wrapText="1"/>
    </xf>
    <xf numFmtId="0" fontId="4" fillId="7" borderId="10" xfId="0" applyFont="1" applyFill="1" applyBorder="1" applyAlignment="1">
      <alignment horizontal="center" vertical="center" wrapText="1"/>
    </xf>
    <xf numFmtId="0" fontId="4" fillId="7" borderId="4" xfId="0" applyFont="1" applyFill="1" applyBorder="1" applyAlignment="1">
      <alignment horizontal="center" vertical="center" wrapText="1"/>
    </xf>
    <xf numFmtId="0" fontId="26" fillId="9" borderId="1" xfId="0" applyFont="1" applyFill="1" applyBorder="1" applyAlignment="1">
      <alignment horizontal="center" vertical="center" wrapText="1"/>
    </xf>
    <xf numFmtId="0" fontId="26" fillId="9" borderId="3" xfId="0" applyFont="1" applyFill="1" applyBorder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0" fontId="26" fillId="9" borderId="4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left" vertical="center"/>
    </xf>
    <xf numFmtId="0" fontId="4" fillId="10" borderId="3" xfId="0" applyFont="1" applyFill="1" applyBorder="1" applyAlignment="1">
      <alignment horizontal="center" vertical="center" wrapText="1"/>
    </xf>
    <xf numFmtId="0" fontId="4" fillId="7" borderId="1" xfId="1" applyFont="1" applyFill="1" applyBorder="1" applyAlignment="1">
      <alignment horizontal="center" vertical="center" wrapText="1"/>
    </xf>
    <xf numFmtId="0" fontId="4" fillId="7" borderId="3" xfId="1" applyFont="1" applyFill="1" applyBorder="1" applyAlignment="1">
      <alignment horizontal="center" vertical="center" wrapText="1"/>
    </xf>
    <xf numFmtId="0" fontId="4" fillId="0" borderId="3" xfId="1" applyFont="1" applyBorder="1" applyAlignment="1">
      <alignment vertical="center"/>
    </xf>
    <xf numFmtId="0" fontId="4" fillId="7" borderId="2" xfId="1" applyFont="1" applyFill="1" applyBorder="1" applyAlignment="1">
      <alignment horizontal="center" vertical="center" wrapText="1"/>
    </xf>
    <xf numFmtId="0" fontId="26" fillId="11" borderId="1" xfId="0" applyFont="1" applyFill="1" applyBorder="1" applyAlignment="1">
      <alignment horizontal="center" vertical="center" wrapText="1"/>
    </xf>
    <xf numFmtId="0" fontId="26" fillId="11" borderId="3" xfId="0" applyFont="1" applyFill="1" applyBorder="1" applyAlignment="1">
      <alignment horizontal="center" vertical="center" wrapText="1"/>
    </xf>
    <xf numFmtId="0" fontId="26" fillId="11" borderId="2" xfId="0" applyFont="1" applyFill="1" applyBorder="1" applyAlignment="1">
      <alignment horizontal="center" vertical="center" wrapText="1"/>
    </xf>
    <xf numFmtId="0" fontId="4" fillId="0" borderId="6" xfId="0" applyFont="1" applyBorder="1" applyAlignment="1">
      <alignment vertical="center" wrapText="1"/>
    </xf>
    <xf numFmtId="0" fontId="26" fillId="9" borderId="6" xfId="0" applyFont="1" applyFill="1" applyBorder="1" applyAlignment="1">
      <alignment horizontal="center" vertical="center" wrapText="1"/>
    </xf>
    <xf numFmtId="166" fontId="4" fillId="0" borderId="2" xfId="0" applyNumberFormat="1" applyFont="1" applyBorder="1" applyAlignment="1">
      <alignment horizontal="right" vertical="center" wrapText="1"/>
    </xf>
    <xf numFmtId="166" fontId="4" fillId="0" borderId="3" xfId="0" applyNumberFormat="1" applyFont="1" applyBorder="1" applyAlignment="1">
      <alignment horizontal="right" vertical="center" wrapText="1"/>
    </xf>
    <xf numFmtId="0" fontId="4" fillId="7" borderId="8" xfId="0" applyFont="1" applyFill="1" applyBorder="1" applyAlignment="1">
      <alignment horizontal="center" vertical="center" wrapText="1"/>
    </xf>
    <xf numFmtId="9" fontId="4" fillId="0" borderId="10" xfId="0" applyNumberFormat="1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20" fillId="0" borderId="11" xfId="0" applyFont="1" applyFill="1" applyBorder="1" applyAlignment="1" applyProtection="1">
      <alignment horizontal="center" vertical="center"/>
      <protection locked="0"/>
    </xf>
    <xf numFmtId="0" fontId="26" fillId="7" borderId="4" xfId="0" applyFont="1" applyFill="1" applyBorder="1" applyAlignment="1">
      <alignment horizontal="center" vertical="center" wrapText="1"/>
    </xf>
    <xf numFmtId="0" fontId="4" fillId="7" borderId="6" xfId="0" applyFont="1" applyFill="1" applyBorder="1" applyAlignment="1">
      <alignment horizontal="center" vertical="center" wrapText="1"/>
    </xf>
    <xf numFmtId="0" fontId="4" fillId="7" borderId="4" xfId="1" applyFont="1" applyFill="1" applyBorder="1" applyAlignment="1">
      <alignment horizontal="center" vertical="center" wrapText="1"/>
    </xf>
    <xf numFmtId="0" fontId="1" fillId="0" borderId="4" xfId="0" applyFont="1" applyBorder="1" applyAlignment="1">
      <alignment vertical="center"/>
    </xf>
    <xf numFmtId="0" fontId="28" fillId="0" borderId="4" xfId="0" applyFont="1" applyBorder="1" applyAlignment="1">
      <alignment horizontal="center" vertical="center"/>
    </xf>
    <xf numFmtId="0" fontId="26" fillId="7" borderId="1" xfId="0" applyFont="1" applyFill="1" applyBorder="1" applyAlignment="1">
      <alignment horizontal="center" vertical="center" wrapText="1"/>
    </xf>
    <xf numFmtId="0" fontId="26" fillId="7" borderId="3" xfId="0" applyFont="1" applyFill="1" applyBorder="1" applyAlignment="1">
      <alignment horizontal="center" vertical="center" wrapText="1"/>
    </xf>
    <xf numFmtId="0" fontId="26" fillId="7" borderId="2" xfId="0" applyFont="1" applyFill="1" applyBorder="1" applyAlignment="1">
      <alignment horizontal="center" vertical="center" wrapText="1"/>
    </xf>
    <xf numFmtId="0" fontId="28" fillId="2" borderId="3" xfId="0" applyFont="1" applyFill="1" applyBorder="1" applyAlignment="1">
      <alignment horizontal="center" vertical="center" wrapText="1"/>
    </xf>
    <xf numFmtId="0" fontId="28" fillId="2" borderId="2" xfId="0" applyFont="1" applyFill="1" applyBorder="1" applyAlignment="1">
      <alignment horizontal="center" vertical="center" wrapText="1"/>
    </xf>
    <xf numFmtId="0" fontId="26" fillId="7" borderId="1" xfId="0" applyFont="1" applyFill="1" applyBorder="1" applyAlignment="1">
      <alignment vertical="center" wrapText="1"/>
    </xf>
    <xf numFmtId="0" fontId="26" fillId="7" borderId="3" xfId="0" applyFont="1" applyFill="1" applyBorder="1" applyAlignment="1">
      <alignment vertical="center" wrapText="1"/>
    </xf>
    <xf numFmtId="0" fontId="26" fillId="7" borderId="2" xfId="0" applyFont="1" applyFill="1" applyBorder="1" applyAlignment="1">
      <alignment vertical="center" wrapText="1"/>
    </xf>
    <xf numFmtId="0" fontId="26" fillId="7" borderId="6" xfId="0" applyFont="1" applyFill="1" applyBorder="1" applyAlignment="1">
      <alignment horizontal="center" vertical="center" wrapText="1"/>
    </xf>
    <xf numFmtId="0" fontId="26" fillId="0" borderId="6" xfId="0" applyFont="1" applyBorder="1" applyAlignment="1">
      <alignment vertical="center" wrapText="1"/>
    </xf>
    <xf numFmtId="0" fontId="28" fillId="0" borderId="1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20" fillId="0" borderId="8" xfId="0" applyFont="1" applyFill="1" applyBorder="1" applyAlignment="1" applyProtection="1">
      <alignment horizontal="center" vertical="center"/>
      <protection locked="0"/>
    </xf>
    <xf numFmtId="0" fontId="26" fillId="10" borderId="2" xfId="0" applyFont="1" applyFill="1" applyBorder="1" applyAlignment="1">
      <alignment horizontal="center" vertical="center" wrapText="1"/>
    </xf>
    <xf numFmtId="0" fontId="26" fillId="10" borderId="1" xfId="0" applyFont="1" applyFill="1" applyBorder="1" applyAlignment="1">
      <alignment horizontal="center" vertical="center" wrapText="1"/>
    </xf>
    <xf numFmtId="0" fontId="28" fillId="0" borderId="6" xfId="0" applyFont="1" applyBorder="1" applyAlignment="1">
      <alignment horizontal="center" vertical="center" wrapText="1"/>
    </xf>
    <xf numFmtId="0" fontId="26" fillId="0" borderId="10" xfId="0" applyFont="1" applyBorder="1" applyAlignment="1">
      <alignment vertical="center" wrapText="1"/>
    </xf>
    <xf numFmtId="0" fontId="28" fillId="2" borderId="4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164" fontId="4" fillId="0" borderId="6" xfId="0" applyNumberFormat="1" applyFont="1" applyBorder="1" applyAlignment="1">
      <alignment horizontal="right" vertical="center"/>
    </xf>
    <xf numFmtId="164" fontId="4" fillId="0" borderId="6" xfId="0" applyNumberFormat="1" applyFont="1" applyBorder="1" applyAlignment="1">
      <alignment horizontal="right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8" xfId="0" applyFont="1" applyBorder="1" applyAlignment="1">
      <alignment horizontal="center" vertical="center"/>
    </xf>
    <xf numFmtId="164" fontId="4" fillId="0" borderId="4" xfId="0" applyNumberFormat="1" applyFont="1" applyBorder="1" applyAlignment="1">
      <alignment horizontal="right" vertical="center" wrapText="1"/>
    </xf>
    <xf numFmtId="0" fontId="20" fillId="0" borderId="6" xfId="0" applyFont="1" applyBorder="1" applyAlignment="1" applyProtection="1">
      <alignment horizontal="center" vertical="center"/>
      <protection locked="0"/>
    </xf>
    <xf numFmtId="0" fontId="4" fillId="7" borderId="7" xfId="0" applyFont="1" applyFill="1" applyBorder="1" applyAlignment="1">
      <alignment horizontal="center" vertical="center" wrapText="1"/>
    </xf>
    <xf numFmtId="0" fontId="4" fillId="0" borderId="7" xfId="0" applyFont="1" applyBorder="1" applyAlignment="1">
      <alignment vertical="center" wrapText="1"/>
    </xf>
    <xf numFmtId="0" fontId="1" fillId="0" borderId="7" xfId="0" applyFont="1" applyBorder="1"/>
    <xf numFmtId="0" fontId="20" fillId="0" borderId="7" xfId="0" applyFont="1" applyFill="1" applyBorder="1" applyAlignment="1" applyProtection="1">
      <alignment horizontal="center" vertical="center"/>
      <protection locked="0"/>
    </xf>
    <xf numFmtId="167" fontId="7" fillId="0" borderId="8" xfId="0" applyNumberFormat="1" applyFont="1" applyBorder="1" applyAlignment="1">
      <alignment vertical="center"/>
    </xf>
    <xf numFmtId="167" fontId="7" fillId="0" borderId="4" xfId="0" applyNumberFormat="1" applyFont="1" applyBorder="1" applyAlignment="1">
      <alignment vertical="center"/>
    </xf>
    <xf numFmtId="167" fontId="7" fillId="0" borderId="3" xfId="0" applyNumberFormat="1" applyFont="1" applyBorder="1" applyAlignment="1">
      <alignment vertical="center"/>
    </xf>
    <xf numFmtId="167" fontId="7" fillId="0" borderId="2" xfId="0" applyNumberFormat="1" applyFont="1" applyBorder="1" applyAlignment="1">
      <alignment vertical="center"/>
    </xf>
    <xf numFmtId="167" fontId="7" fillId="0" borderId="6" xfId="0" applyNumberFormat="1" applyFont="1" applyBorder="1" applyAlignment="1">
      <alignment vertical="center"/>
    </xf>
    <xf numFmtId="164" fontId="4" fillId="0" borderId="7" xfId="0" applyNumberFormat="1" applyFont="1" applyBorder="1" applyAlignment="1">
      <alignment horizontal="right" vertical="center"/>
    </xf>
    <xf numFmtId="164" fontId="4" fillId="0" borderId="8" xfId="0" applyNumberFormat="1" applyFont="1" applyBorder="1" applyAlignment="1">
      <alignment horizontal="right" vertical="center"/>
    </xf>
    <xf numFmtId="167" fontId="7" fillId="0" borderId="7" xfId="0" applyNumberFormat="1" applyFont="1" applyBorder="1" applyAlignment="1">
      <alignment vertical="center"/>
    </xf>
    <xf numFmtId="0" fontId="4" fillId="7" borderId="11" xfId="0" applyFont="1" applyFill="1" applyBorder="1" applyAlignment="1">
      <alignment horizontal="center" vertical="center" wrapText="1"/>
    </xf>
    <xf numFmtId="164" fontId="4" fillId="0" borderId="11" xfId="0" applyNumberFormat="1" applyFont="1" applyBorder="1" applyAlignment="1">
      <alignment horizontal="right" vertical="center"/>
    </xf>
    <xf numFmtId="167" fontId="7" fillId="0" borderId="11" xfId="0" applyNumberFormat="1" applyFont="1" applyBorder="1" applyAlignment="1">
      <alignment vertical="center"/>
    </xf>
    <xf numFmtId="0" fontId="4" fillId="8" borderId="4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4" fillId="9" borderId="4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5" fillId="0" borderId="2" xfId="1" applyFont="1" applyBorder="1" applyAlignment="1">
      <alignment horizontal="center"/>
    </xf>
    <xf numFmtId="0" fontId="4" fillId="0" borderId="4" xfId="1" applyFont="1" applyBorder="1" applyAlignment="1">
      <alignment vertical="center"/>
    </xf>
    <xf numFmtId="0" fontId="20" fillId="0" borderId="7" xfId="0" applyFont="1" applyBorder="1" applyAlignment="1" applyProtection="1">
      <alignment horizontal="center" vertical="center"/>
      <protection locked="0"/>
    </xf>
    <xf numFmtId="0" fontId="4" fillId="0" borderId="7" xfId="0" applyFont="1" applyBorder="1" applyAlignment="1">
      <alignment horizontal="left" vertical="center" wrapText="1"/>
    </xf>
    <xf numFmtId="166" fontId="4" fillId="0" borderId="7" xfId="0" applyNumberFormat="1" applyFont="1" applyBorder="1" applyAlignment="1">
      <alignment horizontal="right" vertical="center" wrapText="1"/>
    </xf>
    <xf numFmtId="166" fontId="4" fillId="0" borderId="4" xfId="0" applyNumberFormat="1" applyFont="1" applyBorder="1" applyAlignment="1">
      <alignment horizontal="right" vertical="center" wrapText="1"/>
    </xf>
    <xf numFmtId="0" fontId="4" fillId="0" borderId="6" xfId="0" applyFont="1" applyBorder="1" applyAlignment="1">
      <alignment horizontal="left" vertical="center" wrapText="1"/>
    </xf>
    <xf numFmtId="166" fontId="4" fillId="0" borderId="6" xfId="0" applyNumberFormat="1" applyFont="1" applyBorder="1" applyAlignment="1">
      <alignment horizontal="right" vertical="center" wrapText="1"/>
    </xf>
    <xf numFmtId="0" fontId="4" fillId="8" borderId="7" xfId="0" applyFont="1" applyFill="1" applyBorder="1" applyAlignment="1">
      <alignment horizontal="center" vertical="center" wrapText="1"/>
    </xf>
    <xf numFmtId="0" fontId="4" fillId="0" borderId="7" xfId="0" applyFont="1" applyBorder="1" applyAlignment="1">
      <alignment horizontal="left" vertical="center"/>
    </xf>
    <xf numFmtId="0" fontId="4" fillId="8" borderId="6" xfId="0" applyFont="1" applyFill="1" applyBorder="1" applyAlignment="1">
      <alignment horizontal="center" vertical="center" wrapText="1"/>
    </xf>
    <xf numFmtId="164" fontId="4" fillId="0" borderId="7" xfId="0" applyNumberFormat="1" applyFont="1" applyBorder="1" applyAlignment="1">
      <alignment horizontal="right" vertical="center" wrapText="1"/>
    </xf>
    <xf numFmtId="0" fontId="4" fillId="14" borderId="4" xfId="1" applyFont="1" applyFill="1" applyBorder="1" applyAlignment="1">
      <alignment horizontal="right" vertical="center"/>
    </xf>
    <xf numFmtId="0" fontId="7" fillId="14" borderId="4" xfId="1" applyFont="1" applyFill="1" applyBorder="1"/>
    <xf numFmtId="0" fontId="7" fillId="14" borderId="4" xfId="1" applyFont="1" applyFill="1" applyBorder="1" applyAlignment="1">
      <alignment vertical="center"/>
    </xf>
    <xf numFmtId="0" fontId="5" fillId="14" borderId="4" xfId="1" applyFont="1" applyFill="1" applyBorder="1"/>
    <xf numFmtId="0" fontId="7" fillId="14" borderId="4" xfId="1" applyFont="1" applyFill="1" applyBorder="1" applyAlignment="1">
      <alignment horizontal="center" vertical="center"/>
    </xf>
    <xf numFmtId="0" fontId="35" fillId="14" borderId="4" xfId="1" applyFont="1" applyFill="1" applyBorder="1"/>
    <xf numFmtId="0" fontId="33" fillId="14" borderId="4" xfId="1" applyFont="1" applyFill="1" applyBorder="1"/>
    <xf numFmtId="0" fontId="5" fillId="14" borderId="4" xfId="1" applyFont="1" applyFill="1" applyBorder="1" applyAlignment="1">
      <alignment horizontal="center" vertical="top" wrapText="1"/>
    </xf>
    <xf numFmtId="0" fontId="7" fillId="14" borderId="4" xfId="0" applyFont="1" applyFill="1" applyBorder="1" applyAlignment="1">
      <alignment horizontal="center" vertical="center"/>
    </xf>
    <xf numFmtId="0" fontId="35" fillId="14" borderId="4" xfId="0" applyFont="1" applyFill="1" applyBorder="1" applyAlignment="1">
      <alignment horizontal="left" vertical="center"/>
    </xf>
    <xf numFmtId="0" fontId="5" fillId="14" borderId="4" xfId="1" applyFont="1" applyFill="1" applyBorder="1" applyAlignment="1">
      <alignment vertical="center"/>
    </xf>
    <xf numFmtId="0" fontId="5" fillId="14" borderId="4" xfId="0" applyFont="1" applyFill="1" applyBorder="1" applyAlignment="1">
      <alignment vertical="center"/>
    </xf>
    <xf numFmtId="0" fontId="35" fillId="14" borderId="4" xfId="0" applyFont="1" applyFill="1" applyBorder="1" applyAlignment="1">
      <alignment vertical="center"/>
    </xf>
    <xf numFmtId="0" fontId="5" fillId="14" borderId="1" xfId="0" applyFont="1" applyFill="1" applyBorder="1" applyAlignment="1">
      <alignment vertical="center"/>
    </xf>
    <xf numFmtId="0" fontId="35" fillId="14" borderId="1" xfId="0" applyFont="1" applyFill="1" applyBorder="1" applyAlignment="1">
      <alignment vertical="center"/>
    </xf>
    <xf numFmtId="0" fontId="32" fillId="14" borderId="4" xfId="1" applyFont="1" applyFill="1" applyBorder="1" applyAlignment="1">
      <alignment horizontal="center" vertical="center"/>
    </xf>
    <xf numFmtId="0" fontId="36" fillId="14" borderId="4" xfId="1" applyFont="1" applyFill="1" applyBorder="1"/>
    <xf numFmtId="0" fontId="37" fillId="13" borderId="1" xfId="1" applyFont="1" applyFill="1" applyBorder="1" applyAlignment="1">
      <alignment horizontal="center" vertical="center" wrapText="1"/>
    </xf>
    <xf numFmtId="0" fontId="34" fillId="13" borderId="1" xfId="0" applyFont="1" applyFill="1" applyBorder="1" applyAlignment="1">
      <alignment horizontal="center" vertical="center" wrapText="1"/>
    </xf>
    <xf numFmtId="0" fontId="34" fillId="13" borderId="1" xfId="1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left" vertical="center"/>
    </xf>
    <xf numFmtId="0" fontId="15" fillId="4" borderId="5" xfId="0" applyFont="1" applyFill="1" applyBorder="1" applyAlignment="1" applyProtection="1">
      <alignment horizontal="center" vertical="center"/>
      <protection locked="0"/>
    </xf>
    <xf numFmtId="0" fontId="15" fillId="4" borderId="6" xfId="0" applyFont="1" applyFill="1" applyBorder="1" applyAlignment="1" applyProtection="1">
      <alignment horizontal="center" vertical="center" wrapText="1"/>
      <protection locked="0"/>
    </xf>
    <xf numFmtId="0" fontId="15" fillId="4" borderId="6" xfId="0" applyFont="1" applyFill="1" applyBorder="1" applyAlignment="1" applyProtection="1">
      <alignment horizontal="center" vertical="center"/>
      <protection locked="0"/>
    </xf>
    <xf numFmtId="0" fontId="14" fillId="4" borderId="6" xfId="0" applyFont="1" applyFill="1" applyBorder="1" applyAlignment="1" applyProtection="1">
      <alignment horizontal="center" vertical="center"/>
      <protection locked="0"/>
    </xf>
    <xf numFmtId="0" fontId="4" fillId="7" borderId="7" xfId="1" applyFont="1" applyFill="1" applyBorder="1" applyAlignment="1">
      <alignment horizontal="center" vertical="center" wrapText="1"/>
    </xf>
    <xf numFmtId="0" fontId="4" fillId="7" borderId="6" xfId="1" applyFont="1" applyFill="1" applyBorder="1" applyAlignment="1">
      <alignment horizontal="center" vertical="center" wrapText="1"/>
    </xf>
    <xf numFmtId="0" fontId="4" fillId="0" borderId="6" xfId="1" applyFont="1" applyBorder="1" applyAlignment="1">
      <alignment vertical="center"/>
    </xf>
    <xf numFmtId="0" fontId="7" fillId="0" borderId="1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/>
    </xf>
    <xf numFmtId="166" fontId="4" fillId="2" borderId="7" xfId="0" applyNumberFormat="1" applyFont="1" applyFill="1" applyBorder="1" applyAlignment="1">
      <alignment horizontal="right" vertical="center" wrapText="1"/>
    </xf>
    <xf numFmtId="0" fontId="4" fillId="9" borderId="7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left" vertical="center" wrapText="1"/>
    </xf>
    <xf numFmtId="0" fontId="4" fillId="9" borderId="8" xfId="0" applyFont="1" applyFill="1" applyBorder="1" applyAlignment="1">
      <alignment horizontal="center" vertical="center" wrapText="1"/>
    </xf>
    <xf numFmtId="166" fontId="4" fillId="2" borderId="7" xfId="0" applyNumberFormat="1" applyFont="1" applyFill="1" applyBorder="1" applyAlignment="1">
      <alignment horizontal="right" vertical="center"/>
    </xf>
    <xf numFmtId="0" fontId="40" fillId="0" borderId="0" xfId="0" applyFont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167" fontId="7" fillId="0" borderId="4" xfId="0" applyNumberFormat="1" applyFont="1" applyFill="1" applyBorder="1" applyAlignment="1">
      <alignment vertical="center"/>
    </xf>
    <xf numFmtId="167" fontId="7" fillId="0" borderId="1" xfId="0" applyNumberFormat="1" applyFont="1" applyFill="1" applyBorder="1" applyAlignment="1">
      <alignment vertical="center"/>
    </xf>
    <xf numFmtId="0" fontId="7" fillId="0" borderId="3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vertical="center"/>
    </xf>
    <xf numFmtId="0" fontId="1" fillId="0" borderId="3" xfId="0" applyFont="1" applyFill="1" applyBorder="1"/>
    <xf numFmtId="167" fontId="7" fillId="0" borderId="3" xfId="0" applyNumberFormat="1" applyFont="1" applyFill="1" applyBorder="1" applyAlignment="1">
      <alignment vertical="center"/>
    </xf>
    <xf numFmtId="166" fontId="42" fillId="0" borderId="1" xfId="0" applyNumberFormat="1" applyFont="1" applyFill="1" applyBorder="1" applyAlignment="1">
      <alignment horizontal="right" vertical="center"/>
    </xf>
    <xf numFmtId="166" fontId="42" fillId="0" borderId="3" xfId="0" applyNumberFormat="1" applyFont="1" applyFill="1" applyBorder="1" applyAlignment="1">
      <alignment horizontal="right" vertical="center"/>
    </xf>
    <xf numFmtId="0" fontId="42" fillId="9" borderId="7" xfId="0" applyFont="1" applyFill="1" applyBorder="1" applyAlignment="1">
      <alignment horizontal="center" vertical="center" wrapText="1"/>
    </xf>
    <xf numFmtId="0" fontId="42" fillId="9" borderId="1" xfId="0" applyFont="1" applyFill="1" applyBorder="1" applyAlignment="1">
      <alignment horizontal="center" vertical="center" wrapText="1"/>
    </xf>
    <xf numFmtId="0" fontId="4" fillId="9" borderId="6" xfId="0" applyFont="1" applyFill="1" applyBorder="1" applyAlignment="1">
      <alignment horizontal="center" vertical="center" wrapText="1"/>
    </xf>
    <xf numFmtId="0" fontId="42" fillId="9" borderId="4" xfId="0" applyFont="1" applyFill="1" applyBorder="1" applyAlignment="1">
      <alignment horizontal="center" vertical="center" wrapText="1"/>
    </xf>
    <xf numFmtId="0" fontId="7" fillId="0" borderId="2" xfId="1" applyFont="1" applyBorder="1" applyAlignment="1">
      <alignment horizontal="center" vertical="center" wrapText="1"/>
    </xf>
    <xf numFmtId="0" fontId="4" fillId="0" borderId="2" xfId="0" applyFont="1" applyFill="1" applyBorder="1" applyAlignment="1">
      <alignment vertical="center"/>
    </xf>
    <xf numFmtId="0" fontId="1" fillId="0" borderId="2" xfId="0" applyFont="1" applyFill="1" applyBorder="1"/>
    <xf numFmtId="166" fontId="4" fillId="0" borderId="2" xfId="0" applyNumberFormat="1" applyFont="1" applyFill="1" applyBorder="1" applyAlignment="1">
      <alignment horizontal="right" vertical="center"/>
    </xf>
    <xf numFmtId="166" fontId="4" fillId="0" borderId="3" xfId="0" applyNumberFormat="1" applyFont="1" applyFill="1" applyBorder="1" applyAlignment="1">
      <alignment horizontal="right" vertical="center"/>
    </xf>
    <xf numFmtId="0" fontId="4" fillId="0" borderId="6" xfId="0" applyFont="1" applyBorder="1" applyAlignment="1">
      <alignment vertical="center"/>
    </xf>
    <xf numFmtId="167" fontId="7" fillId="0" borderId="10" xfId="0" applyNumberFormat="1" applyFont="1" applyBorder="1" applyAlignment="1">
      <alignment vertical="center"/>
    </xf>
    <xf numFmtId="0" fontId="26" fillId="11" borderId="6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 wrapText="1"/>
    </xf>
    <xf numFmtId="0" fontId="4" fillId="9" borderId="1" xfId="1" applyFont="1" applyFill="1" applyBorder="1" applyAlignment="1">
      <alignment horizontal="center" vertical="center" wrapText="1"/>
    </xf>
    <xf numFmtId="0" fontId="4" fillId="9" borderId="4" xfId="1" applyFont="1" applyFill="1" applyBorder="1" applyAlignment="1">
      <alignment horizontal="center" vertical="center" wrapText="1"/>
    </xf>
    <xf numFmtId="0" fontId="4" fillId="9" borderId="3" xfId="1" applyFont="1" applyFill="1" applyBorder="1" applyAlignment="1">
      <alignment horizontal="center" vertical="center" wrapText="1"/>
    </xf>
    <xf numFmtId="0" fontId="5" fillId="0" borderId="6" xfId="1" applyFont="1" applyBorder="1" applyAlignment="1">
      <alignment horizontal="center"/>
    </xf>
    <xf numFmtId="0" fontId="4" fillId="0" borderId="1" xfId="0" applyFont="1" applyFill="1" applyBorder="1" applyAlignment="1">
      <alignment horizontal="left" vertical="center" wrapText="1"/>
    </xf>
    <xf numFmtId="166" fontId="42" fillId="0" borderId="1" xfId="0" applyNumberFormat="1" applyFont="1" applyFill="1" applyBorder="1" applyAlignment="1">
      <alignment horizontal="right" vertical="center" wrapText="1"/>
    </xf>
    <xf numFmtId="0" fontId="4" fillId="0" borderId="3" xfId="0" applyFont="1" applyFill="1" applyBorder="1" applyAlignment="1">
      <alignment horizontal="left" vertical="center" wrapText="1"/>
    </xf>
    <xf numFmtId="166" fontId="42" fillId="0" borderId="3" xfId="0" applyNumberFormat="1" applyFont="1" applyFill="1" applyBorder="1" applyAlignment="1">
      <alignment horizontal="right" vertical="center" wrapText="1"/>
    </xf>
    <xf numFmtId="0" fontId="4" fillId="0" borderId="2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vertical="center" wrapText="1"/>
    </xf>
    <xf numFmtId="0" fontId="4" fillId="0" borderId="3" xfId="0" applyFont="1" applyFill="1" applyBorder="1" applyAlignment="1">
      <alignment vertical="center" wrapText="1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28" fillId="2" borderId="2" xfId="0" applyFont="1" applyFill="1" applyBorder="1" applyAlignment="1">
      <alignment horizontal="center" vertical="center" wrapText="1"/>
    </xf>
    <xf numFmtId="0" fontId="4" fillId="9" borderId="1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vertical="center" wrapText="1"/>
    </xf>
    <xf numFmtId="166" fontId="4" fillId="2" borderId="11" xfId="0" applyNumberFormat="1" applyFont="1" applyFill="1" applyBorder="1" applyAlignment="1">
      <alignment horizontal="right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/>
    </xf>
    <xf numFmtId="0" fontId="44" fillId="0" borderId="0" xfId="0" applyFont="1"/>
    <xf numFmtId="0" fontId="21" fillId="4" borderId="1" xfId="0" applyFont="1" applyFill="1" applyBorder="1" applyAlignment="1">
      <alignment vertical="center"/>
    </xf>
    <xf numFmtId="166" fontId="21" fillId="4" borderId="1" xfId="0" applyNumberFormat="1" applyFont="1" applyFill="1" applyBorder="1" applyAlignment="1" applyProtection="1">
      <alignment vertical="center"/>
      <protection locked="0" hidden="1"/>
    </xf>
    <xf numFmtId="0" fontId="1" fillId="0" borderId="8" xfId="0" applyFont="1" applyBorder="1" applyAlignment="1">
      <alignment vertical="center"/>
    </xf>
    <xf numFmtId="0" fontId="23" fillId="4" borderId="16" xfId="0" applyFont="1" applyFill="1" applyBorder="1" applyAlignment="1">
      <alignment horizontal="center" vertical="center"/>
    </xf>
    <xf numFmtId="0" fontId="26" fillId="9" borderId="11" xfId="0" applyFont="1" applyFill="1" applyBorder="1" applyAlignment="1">
      <alignment horizontal="center" vertical="center" wrapText="1"/>
    </xf>
    <xf numFmtId="0" fontId="4" fillId="7" borderId="8" xfId="1" applyFont="1" applyFill="1" applyBorder="1" applyAlignment="1">
      <alignment horizontal="center" vertical="center" wrapText="1"/>
    </xf>
    <xf numFmtId="0" fontId="4" fillId="0" borderId="8" xfId="1" applyFont="1" applyBorder="1" applyAlignment="1">
      <alignment vertical="center"/>
    </xf>
    <xf numFmtId="0" fontId="4" fillId="7" borderId="11" xfId="1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4" fillId="0" borderId="11" xfId="0" applyFont="1" applyBorder="1" applyAlignment="1">
      <alignment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vertical="center"/>
    </xf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42" fillId="9" borderId="2" xfId="0" applyFont="1" applyFill="1" applyBorder="1" applyAlignment="1">
      <alignment horizontal="center" vertical="center" wrapText="1"/>
    </xf>
    <xf numFmtId="0" fontId="20" fillId="0" borderId="8" xfId="0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42" fillId="9" borderId="28" xfId="0" applyFont="1" applyFill="1" applyBorder="1" applyAlignment="1">
      <alignment horizontal="center" vertical="center" wrapText="1"/>
    </xf>
    <xf numFmtId="0" fontId="42" fillId="9" borderId="16" xfId="0" applyFont="1" applyFill="1" applyBorder="1" applyAlignment="1">
      <alignment horizontal="center" vertical="center" wrapText="1"/>
    </xf>
    <xf numFmtId="0" fontId="16" fillId="0" borderId="11" xfId="0" applyFont="1" applyBorder="1"/>
    <xf numFmtId="0" fontId="7" fillId="0" borderId="3" xfId="1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166" fontId="4" fillId="0" borderId="8" xfId="0" applyNumberFormat="1" applyFont="1" applyBorder="1" applyAlignment="1">
      <alignment horizontal="right" vertical="center" wrapText="1"/>
    </xf>
    <xf numFmtId="0" fontId="4" fillId="0" borderId="10" xfId="1" applyFont="1" applyBorder="1" applyAlignment="1">
      <alignment horizontal="center" vertical="center" wrapText="1"/>
    </xf>
    <xf numFmtId="0" fontId="5" fillId="14" borderId="1" xfId="1" applyFont="1" applyFill="1" applyBorder="1"/>
    <xf numFmtId="0" fontId="7" fillId="0" borderId="2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vertical="center" wrapText="1"/>
    </xf>
    <xf numFmtId="0" fontId="7" fillId="0" borderId="31" xfId="0" applyFont="1" applyFill="1" applyBorder="1" applyAlignment="1">
      <alignment horizontal="center" vertical="center" wrapText="1"/>
    </xf>
    <xf numFmtId="0" fontId="20" fillId="0" borderId="21" xfId="0" applyFont="1" applyFill="1" applyBorder="1" applyAlignment="1" applyProtection="1">
      <alignment horizontal="center" vertical="center"/>
      <protection locked="0"/>
    </xf>
    <xf numFmtId="0" fontId="1" fillId="0" borderId="4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5" fillId="14" borderId="7" xfId="1" applyFont="1" applyFill="1" applyBorder="1"/>
    <xf numFmtId="0" fontId="7" fillId="0" borderId="1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/>
    </xf>
    <xf numFmtId="0" fontId="4" fillId="14" borderId="10" xfId="1" applyFont="1" applyFill="1" applyBorder="1" applyAlignment="1">
      <alignment horizontal="right" vertical="center"/>
    </xf>
    <xf numFmtId="0" fontId="28" fillId="0" borderId="2" xfId="0" applyFont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 wrapText="1"/>
    </xf>
    <xf numFmtId="0" fontId="26" fillId="9" borderId="7" xfId="0" applyFont="1" applyFill="1" applyBorder="1" applyAlignment="1">
      <alignment horizontal="center" vertical="center" wrapText="1"/>
    </xf>
    <xf numFmtId="0" fontId="4" fillId="14" borderId="21" xfId="1" applyFont="1" applyFill="1" applyBorder="1" applyAlignment="1">
      <alignment horizontal="right" vertical="center"/>
    </xf>
    <xf numFmtId="0" fontId="5" fillId="14" borderId="13" xfId="1" applyFont="1" applyFill="1" applyBorder="1" applyAlignment="1">
      <alignment horizontal="center" vertical="center"/>
    </xf>
    <xf numFmtId="0" fontId="7" fillId="14" borderId="10" xfId="1" applyFont="1" applyFill="1" applyBorder="1"/>
    <xf numFmtId="0" fontId="7" fillId="14" borderId="10" xfId="1" applyFont="1" applyFill="1" applyBorder="1" applyAlignment="1">
      <alignment horizontal="center" vertical="center" wrapText="1"/>
    </xf>
    <xf numFmtId="0" fontId="7" fillId="14" borderId="10" xfId="1" applyFont="1" applyFill="1" applyBorder="1" applyAlignment="1">
      <alignment vertical="center"/>
    </xf>
    <xf numFmtId="0" fontId="5" fillId="14" borderId="10" xfId="1" applyFont="1" applyFill="1" applyBorder="1"/>
    <xf numFmtId="0" fontId="7" fillId="14" borderId="10" xfId="1" applyFont="1" applyFill="1" applyBorder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 wrapText="1"/>
    </xf>
    <xf numFmtId="0" fontId="5" fillId="14" borderId="13" xfId="1" applyFont="1" applyFill="1" applyBorder="1"/>
    <xf numFmtId="0" fontId="33" fillId="14" borderId="10" xfId="1" applyFont="1" applyFill="1" applyBorder="1"/>
    <xf numFmtId="0" fontId="27" fillId="14" borderId="13" xfId="1" applyFont="1" applyFill="1" applyBorder="1"/>
    <xf numFmtId="0" fontId="1" fillId="0" borderId="13" xfId="0" applyFont="1" applyFill="1" applyBorder="1" applyAlignment="1">
      <alignment horizontal="center" vertical="center"/>
    </xf>
    <xf numFmtId="0" fontId="4" fillId="9" borderId="10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/>
    </xf>
    <xf numFmtId="0" fontId="4" fillId="0" borderId="10" xfId="0" applyFont="1" applyFill="1" applyBorder="1" applyAlignment="1">
      <alignment horizontal="left" vertical="center" wrapText="1"/>
    </xf>
    <xf numFmtId="0" fontId="1" fillId="0" borderId="10" xfId="0" applyFont="1" applyFill="1" applyBorder="1"/>
    <xf numFmtId="0" fontId="7" fillId="0" borderId="10" xfId="0" applyFont="1" applyFill="1" applyBorder="1" applyAlignment="1">
      <alignment horizontal="center" vertical="center" wrapText="1"/>
    </xf>
    <xf numFmtId="166" fontId="42" fillId="0" borderId="10" xfId="0" applyNumberFormat="1" applyFont="1" applyFill="1" applyBorder="1" applyAlignment="1">
      <alignment horizontal="right" vertical="center" wrapText="1"/>
    </xf>
    <xf numFmtId="0" fontId="4" fillId="0" borderId="2" xfId="0" applyFont="1" applyFill="1" applyBorder="1" applyAlignment="1">
      <alignment horizontal="left" vertical="center" wrapText="1"/>
    </xf>
    <xf numFmtId="166" fontId="42" fillId="0" borderId="2" xfId="0" applyNumberFormat="1" applyFont="1" applyFill="1" applyBorder="1" applyAlignment="1">
      <alignment horizontal="right" vertical="center" wrapText="1"/>
    </xf>
    <xf numFmtId="0" fontId="26" fillId="11" borderId="10" xfId="0" applyFont="1" applyFill="1" applyBorder="1" applyAlignment="1">
      <alignment horizontal="center" vertical="center" wrapText="1"/>
    </xf>
    <xf numFmtId="0" fontId="1" fillId="0" borderId="20" xfId="0" applyFont="1" applyBorder="1" applyAlignment="1">
      <alignment horizontal="center" vertical="center"/>
    </xf>
    <xf numFmtId="0" fontId="4" fillId="0" borderId="10" xfId="0" applyFont="1" applyBorder="1" applyAlignment="1">
      <alignment horizontal="left" vertical="center" wrapText="1"/>
    </xf>
    <xf numFmtId="0" fontId="42" fillId="9" borderId="3" xfId="0" applyFont="1" applyFill="1" applyBorder="1" applyAlignment="1">
      <alignment horizontal="center" vertical="center" wrapText="1"/>
    </xf>
    <xf numFmtId="0" fontId="4" fillId="14" borderId="10" xfId="1" applyFont="1" applyFill="1" applyBorder="1" applyAlignment="1">
      <alignment horizontal="center" vertical="center"/>
    </xf>
    <xf numFmtId="0" fontId="5" fillId="14" borderId="10" xfId="1" applyFont="1" applyFill="1" applyBorder="1" applyAlignment="1">
      <alignment horizontal="center" vertical="center"/>
    </xf>
    <xf numFmtId="0" fontId="33" fillId="14" borderId="10" xfId="1" applyFont="1" applyFill="1" applyBorder="1" applyAlignment="1">
      <alignment horizontal="center" vertical="center"/>
    </xf>
    <xf numFmtId="0" fontId="7" fillId="14" borderId="21" xfId="0" applyFont="1" applyFill="1" applyBorder="1" applyAlignment="1">
      <alignment horizontal="center" vertical="center"/>
    </xf>
    <xf numFmtId="0" fontId="26" fillId="11" borderId="4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14" borderId="6" xfId="1" applyFont="1" applyFill="1" applyBorder="1"/>
    <xf numFmtId="0" fontId="33" fillId="14" borderId="6" xfId="1" applyFont="1" applyFill="1" applyBorder="1"/>
    <xf numFmtId="0" fontId="7" fillId="14" borderId="6" xfId="1" applyFont="1" applyFill="1" applyBorder="1" applyAlignment="1">
      <alignment vertical="center"/>
    </xf>
    <xf numFmtId="0" fontId="5" fillId="14" borderId="6" xfId="1" applyFont="1" applyFill="1" applyBorder="1"/>
    <xf numFmtId="0" fontId="7" fillId="14" borderId="6" xfId="1" applyFont="1" applyFill="1" applyBorder="1" applyAlignment="1">
      <alignment horizontal="center" vertical="center"/>
    </xf>
    <xf numFmtId="0" fontId="4" fillId="14" borderId="6" xfId="1" applyFont="1" applyFill="1" applyBorder="1" applyAlignment="1">
      <alignment horizontal="right" vertical="center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164" fontId="4" fillId="0" borderId="8" xfId="0" applyNumberFormat="1" applyFont="1" applyBorder="1" applyAlignment="1">
      <alignment horizontal="right" vertical="center" wrapText="1"/>
    </xf>
    <xf numFmtId="0" fontId="7" fillId="0" borderId="1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169" fontId="4" fillId="0" borderId="1" xfId="0" applyNumberFormat="1" applyFont="1" applyBorder="1" applyAlignment="1">
      <alignment horizontal="right" vertical="center"/>
    </xf>
    <xf numFmtId="0" fontId="5" fillId="14" borderId="13" xfId="0" applyFont="1" applyFill="1" applyBorder="1" applyAlignment="1">
      <alignment vertical="center"/>
    </xf>
    <xf numFmtId="0" fontId="5" fillId="14" borderId="10" xfId="0" applyFont="1" applyFill="1" applyBorder="1" applyAlignment="1">
      <alignment vertical="center"/>
    </xf>
    <xf numFmtId="0" fontId="35" fillId="14" borderId="10" xfId="0" applyFont="1" applyFill="1" applyBorder="1" applyAlignment="1">
      <alignment vertical="center"/>
    </xf>
    <xf numFmtId="0" fontId="7" fillId="0" borderId="2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28" fillId="2" borderId="2" xfId="0" applyFont="1" applyFill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 wrapText="1"/>
    </xf>
    <xf numFmtId="0" fontId="4" fillId="10" borderId="2" xfId="0" applyFont="1" applyFill="1" applyBorder="1" applyAlignment="1">
      <alignment horizontal="center" vertical="center" wrapText="1"/>
    </xf>
    <xf numFmtId="169" fontId="4" fillId="0" borderId="8" xfId="0" applyNumberFormat="1" applyFont="1" applyBorder="1" applyAlignment="1">
      <alignment horizontal="right" vertical="center"/>
    </xf>
    <xf numFmtId="169" fontId="4" fillId="0" borderId="2" xfId="0" applyNumberFormat="1" applyFont="1" applyBorder="1" applyAlignment="1">
      <alignment horizontal="right" vertical="center"/>
    </xf>
    <xf numFmtId="169" fontId="4" fillId="0" borderId="3" xfId="0" applyNumberFormat="1" applyFont="1" applyBorder="1" applyAlignment="1">
      <alignment horizontal="right" vertical="center"/>
    </xf>
    <xf numFmtId="0" fontId="5" fillId="14" borderId="10" xfId="1" applyFont="1" applyFill="1" applyBorder="1" applyAlignment="1">
      <alignment vertical="center"/>
    </xf>
    <xf numFmtId="0" fontId="35" fillId="14" borderId="10" xfId="1" applyFont="1" applyFill="1" applyBorder="1"/>
    <xf numFmtId="0" fontId="26" fillId="7" borderId="8" xfId="0" applyFont="1" applyFill="1" applyBorder="1" applyAlignment="1">
      <alignment horizontal="center" vertical="center" wrapText="1"/>
    </xf>
    <xf numFmtId="0" fontId="26" fillId="0" borderId="8" xfId="0" applyFont="1" applyBorder="1" applyAlignment="1">
      <alignment vertical="center" wrapText="1"/>
    </xf>
    <xf numFmtId="0" fontId="26" fillId="7" borderId="4" xfId="0" applyFont="1" applyFill="1" applyBorder="1" applyAlignment="1">
      <alignment vertical="center" wrapText="1"/>
    </xf>
    <xf numFmtId="0" fontId="32" fillId="14" borderId="13" xfId="1" applyFont="1" applyFill="1" applyBorder="1" applyAlignment="1">
      <alignment horizontal="center" vertical="center"/>
    </xf>
    <xf numFmtId="0" fontId="36" fillId="14" borderId="10" xfId="1" applyFont="1" applyFill="1" applyBorder="1"/>
    <xf numFmtId="0" fontId="1" fillId="7" borderId="4" xfId="0" applyFont="1" applyFill="1" applyBorder="1" applyAlignment="1">
      <alignment horizontal="center" vertical="center" wrapText="1"/>
    </xf>
    <xf numFmtId="0" fontId="1" fillId="0" borderId="4" xfId="0" applyFont="1" applyBorder="1" applyAlignment="1">
      <alignment horizontal="left" vertical="center"/>
    </xf>
    <xf numFmtId="166" fontId="1" fillId="0" borderId="4" xfId="0" applyNumberFormat="1" applyFont="1" applyBorder="1" applyAlignment="1">
      <alignment horizontal="right" vertical="center"/>
    </xf>
    <xf numFmtId="0" fontId="7" fillId="0" borderId="4" xfId="0" applyFont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 wrapText="1"/>
    </xf>
    <xf numFmtId="0" fontId="4" fillId="10" borderId="1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9" fontId="4" fillId="0" borderId="11" xfId="0" applyNumberFormat="1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/>
    </xf>
    <xf numFmtId="0" fontId="5" fillId="14" borderId="5" xfId="1" applyFont="1" applyFill="1" applyBorder="1"/>
    <xf numFmtId="0" fontId="5" fillId="14" borderId="21" xfId="1" applyFont="1" applyFill="1" applyBorder="1"/>
    <xf numFmtId="0" fontId="7" fillId="0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5" fillId="15" borderId="13" xfId="1" applyFont="1" applyFill="1" applyBorder="1"/>
    <xf numFmtId="0" fontId="5" fillId="14" borderId="16" xfId="1" applyFont="1" applyFill="1" applyBorder="1"/>
    <xf numFmtId="0" fontId="4" fillId="0" borderId="11" xfId="0" applyFont="1" applyBorder="1" applyAlignment="1">
      <alignment vertical="center" wrapText="1"/>
    </xf>
    <xf numFmtId="0" fontId="7" fillId="0" borderId="1" xfId="1" applyFont="1" applyBorder="1" applyAlignment="1">
      <alignment horizontal="center" vertical="center"/>
    </xf>
    <xf numFmtId="0" fontId="7" fillId="14" borderId="5" xfId="1" applyFont="1" applyFill="1" applyBorder="1" applyAlignment="1">
      <alignment horizontal="center" vertical="center"/>
    </xf>
    <xf numFmtId="0" fontId="4" fillId="0" borderId="7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5" fillId="0" borderId="4" xfId="1" applyFont="1" applyBorder="1" applyAlignment="1">
      <alignment horizontal="center"/>
    </xf>
    <xf numFmtId="0" fontId="5" fillId="0" borderId="1" xfId="1" applyFont="1" applyBorder="1" applyAlignment="1">
      <alignment horizontal="center"/>
    </xf>
    <xf numFmtId="0" fontId="5" fillId="0" borderId="3" xfId="1" applyFont="1" applyBorder="1" applyAlignment="1">
      <alignment horizontal="center"/>
    </xf>
    <xf numFmtId="0" fontId="7" fillId="2" borderId="1" xfId="0" applyFont="1" applyFill="1" applyBorder="1" applyAlignment="1">
      <alignment horizontal="center" vertical="center" wrapText="1"/>
    </xf>
    <xf numFmtId="0" fontId="7" fillId="0" borderId="4" xfId="1" applyFont="1" applyBorder="1" applyAlignment="1">
      <alignment horizontal="center" vertical="center"/>
    </xf>
    <xf numFmtId="0" fontId="7" fillId="0" borderId="8" xfId="1" applyFont="1" applyBorder="1" applyAlignment="1">
      <alignment horizontal="center" vertical="center"/>
    </xf>
    <xf numFmtId="0" fontId="5" fillId="0" borderId="11" xfId="1" applyFont="1" applyBorder="1" applyAlignment="1">
      <alignment horizontal="center"/>
    </xf>
    <xf numFmtId="0" fontId="20" fillId="14" borderId="10" xfId="0" applyFont="1" applyFill="1" applyBorder="1" applyAlignment="1" applyProtection="1">
      <alignment horizontal="center" vertical="center"/>
      <protection locked="0"/>
    </xf>
    <xf numFmtId="0" fontId="7" fillId="0" borderId="7" xfId="1" applyFont="1" applyBorder="1" applyAlignment="1">
      <alignment horizontal="center" vertical="center"/>
    </xf>
    <xf numFmtId="0" fontId="4" fillId="9" borderId="11" xfId="1" applyFont="1" applyFill="1" applyBorder="1" applyAlignment="1">
      <alignment horizontal="center" vertical="center" wrapText="1"/>
    </xf>
    <xf numFmtId="0" fontId="4" fillId="9" borderId="2" xfId="1" applyFont="1" applyFill="1" applyBorder="1" applyAlignment="1">
      <alignment horizontal="center" vertical="center" wrapText="1"/>
    </xf>
    <xf numFmtId="0" fontId="30" fillId="14" borderId="20" xfId="1" applyFont="1" applyFill="1" applyBorder="1" applyAlignment="1">
      <alignment horizontal="center"/>
    </xf>
    <xf numFmtId="0" fontId="5" fillId="14" borderId="9" xfId="1" applyFont="1" applyFill="1" applyBorder="1"/>
    <xf numFmtId="0" fontId="5" fillId="14" borderId="9" xfId="1" applyFont="1" applyFill="1" applyBorder="1" applyAlignment="1">
      <alignment horizontal="center" vertical="center" wrapText="1"/>
    </xf>
    <xf numFmtId="0" fontId="33" fillId="14" borderId="20" xfId="1" applyFont="1" applyFill="1" applyBorder="1" applyAlignment="1">
      <alignment vertical="center"/>
    </xf>
    <xf numFmtId="0" fontId="5" fillId="14" borderId="9" xfId="1" applyFont="1" applyFill="1" applyBorder="1" applyAlignment="1">
      <alignment vertical="center"/>
    </xf>
    <xf numFmtId="0" fontId="8" fillId="14" borderId="9" xfId="0" applyFont="1" applyFill="1" applyBorder="1" applyAlignment="1" applyProtection="1">
      <alignment horizontal="center"/>
      <protection locked="0"/>
    </xf>
    <xf numFmtId="0" fontId="4" fillId="8" borderId="11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horizontal="left" vertical="center"/>
    </xf>
    <xf numFmtId="169" fontId="4" fillId="0" borderId="4" xfId="0" applyNumberFormat="1" applyFont="1" applyBorder="1" applyAlignment="1">
      <alignment horizontal="right" vertical="center"/>
    </xf>
    <xf numFmtId="0" fontId="4" fillId="10" borderId="4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 wrapText="1"/>
    </xf>
    <xf numFmtId="164" fontId="4" fillId="0" borderId="11" xfId="0" applyNumberFormat="1" applyFont="1" applyBorder="1" applyAlignment="1">
      <alignment horizontal="right" vertical="center" wrapText="1"/>
    </xf>
    <xf numFmtId="0" fontId="5" fillId="0" borderId="10" xfId="1" applyFont="1" applyBorder="1" applyAlignment="1">
      <alignment horizontal="center"/>
    </xf>
    <xf numFmtId="0" fontId="35" fillId="14" borderId="6" xfId="1" applyFont="1" applyFill="1" applyBorder="1"/>
    <xf numFmtId="0" fontId="5" fillId="14" borderId="6" xfId="1" applyFont="1" applyFill="1" applyBorder="1" applyAlignment="1">
      <alignment vertical="center"/>
    </xf>
    <xf numFmtId="0" fontId="5" fillId="0" borderId="7" xfId="1" applyFont="1" applyBorder="1" applyAlignment="1">
      <alignment horizontal="center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35" fillId="14" borderId="5" xfId="1" applyFont="1" applyFill="1" applyBorder="1"/>
    <xf numFmtId="0" fontId="7" fillId="0" borderId="4" xfId="0" applyFont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14" borderId="15" xfId="0" applyFont="1" applyFill="1" applyBorder="1" applyAlignment="1">
      <alignment horizontal="center" vertical="center"/>
    </xf>
    <xf numFmtId="0" fontId="7" fillId="14" borderId="7" xfId="0" applyFont="1" applyFill="1" applyBorder="1" applyAlignment="1">
      <alignment horizontal="center" vertical="center"/>
    </xf>
    <xf numFmtId="0" fontId="35" fillId="14" borderId="7" xfId="0" applyFont="1" applyFill="1" applyBorder="1" applyAlignment="1">
      <alignment horizontal="left" vertical="center"/>
    </xf>
    <xf numFmtId="0" fontId="7" fillId="14" borderId="0" xfId="0" applyFont="1" applyFill="1" applyBorder="1" applyAlignment="1">
      <alignment horizontal="center" vertical="center"/>
    </xf>
    <xf numFmtId="0" fontId="7" fillId="15" borderId="1" xfId="0" applyFont="1" applyFill="1" applyBorder="1" applyAlignment="1">
      <alignment horizontal="center" vertical="center"/>
    </xf>
    <xf numFmtId="0" fontId="5" fillId="15" borderId="1" xfId="1" applyFont="1" applyFill="1" applyBorder="1"/>
    <xf numFmtId="0" fontId="4" fillId="15" borderId="1" xfId="0" applyFont="1" applyFill="1" applyBorder="1" applyAlignment="1">
      <alignment horizontal="left" vertical="center"/>
    </xf>
    <xf numFmtId="0" fontId="7" fillId="15" borderId="3" xfId="0" applyFont="1" applyFill="1" applyBorder="1" applyAlignment="1">
      <alignment horizontal="center" vertical="center"/>
    </xf>
    <xf numFmtId="0" fontId="4" fillId="15" borderId="3" xfId="0" applyFont="1" applyFill="1" applyBorder="1" applyAlignment="1">
      <alignment horizontal="left" vertical="center"/>
    </xf>
    <xf numFmtId="0" fontId="5" fillId="15" borderId="3" xfId="1" applyFont="1" applyFill="1" applyBorder="1"/>
    <xf numFmtId="166" fontId="4" fillId="15" borderId="1" xfId="0" applyNumberFormat="1" applyFont="1" applyFill="1" applyBorder="1" applyAlignment="1">
      <alignment horizontal="center" vertical="center"/>
    </xf>
    <xf numFmtId="166" fontId="4" fillId="15" borderId="3" xfId="0" applyNumberFormat="1" applyFont="1" applyFill="1" applyBorder="1" applyAlignment="1">
      <alignment horizontal="center" vertical="center"/>
    </xf>
    <xf numFmtId="0" fontId="7" fillId="15" borderId="4" xfId="0" applyFont="1" applyFill="1" applyBorder="1" applyAlignment="1">
      <alignment horizontal="center" vertical="center"/>
    </xf>
    <xf numFmtId="0" fontId="4" fillId="15" borderId="4" xfId="0" applyFont="1" applyFill="1" applyBorder="1" applyAlignment="1">
      <alignment horizontal="left" vertical="center"/>
    </xf>
    <xf numFmtId="0" fontId="5" fillId="15" borderId="4" xfId="1" applyFont="1" applyFill="1" applyBorder="1"/>
    <xf numFmtId="166" fontId="4" fillId="15" borderId="4" xfId="0" applyNumberFormat="1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17" fillId="5" borderId="0" xfId="0" applyFont="1" applyFill="1" applyBorder="1" applyAlignment="1">
      <alignment horizontal="center" vertical="center"/>
    </xf>
    <xf numFmtId="0" fontId="15" fillId="4" borderId="15" xfId="0" applyFont="1" applyFill="1" applyBorder="1" applyAlignment="1" applyProtection="1">
      <alignment horizontal="center" vertical="center"/>
      <protection locked="0"/>
    </xf>
    <xf numFmtId="0" fontId="15" fillId="4" borderId="7" xfId="0" applyFont="1" applyFill="1" applyBorder="1" applyAlignment="1" applyProtection="1">
      <alignment horizontal="center" vertical="center" wrapText="1"/>
      <protection locked="0"/>
    </xf>
    <xf numFmtId="0" fontId="15" fillId="4" borderId="7" xfId="0" applyFont="1" applyFill="1" applyBorder="1" applyAlignment="1" applyProtection="1">
      <alignment horizontal="center" vertical="center"/>
      <protection locked="0"/>
    </xf>
    <xf numFmtId="0" fontId="14" fillId="4" borderId="7" xfId="0" applyFont="1" applyFill="1" applyBorder="1" applyAlignment="1" applyProtection="1">
      <alignment horizontal="center" vertical="center"/>
      <protection locked="0"/>
    </xf>
    <xf numFmtId="0" fontId="15" fillId="4" borderId="7" xfId="0" applyFont="1" applyFill="1" applyBorder="1" applyAlignment="1">
      <alignment horizontal="center" vertical="center"/>
    </xf>
    <xf numFmtId="0" fontId="22" fillId="3" borderId="7" xfId="0" applyFont="1" applyFill="1" applyBorder="1" applyAlignment="1" applyProtection="1">
      <alignment horizontal="center" vertical="center" wrapText="1"/>
      <protection locked="0"/>
    </xf>
    <xf numFmtId="0" fontId="15" fillId="15" borderId="7" xfId="0" applyFont="1" applyFill="1" applyBorder="1" applyAlignment="1" applyProtection="1">
      <alignment horizontal="center" vertical="center"/>
      <protection locked="0"/>
    </xf>
    <xf numFmtId="0" fontId="7" fillId="15" borderId="7" xfId="0" applyFont="1" applyFill="1" applyBorder="1" applyAlignment="1" applyProtection="1">
      <alignment horizontal="center" vertical="center" wrapText="1"/>
      <protection locked="0"/>
    </xf>
    <xf numFmtId="0" fontId="7" fillId="15" borderId="7" xfId="0" applyFont="1" applyFill="1" applyBorder="1" applyAlignment="1" applyProtection="1">
      <alignment horizontal="center" vertical="center"/>
      <protection locked="0"/>
    </xf>
    <xf numFmtId="0" fontId="4" fillId="15" borderId="7" xfId="0" applyFont="1" applyFill="1" applyBorder="1" applyAlignment="1" applyProtection="1">
      <alignment horizontal="left" vertical="center"/>
      <protection locked="0"/>
    </xf>
    <xf numFmtId="0" fontId="14" fillId="15" borderId="7" xfId="0" applyFont="1" applyFill="1" applyBorder="1" applyAlignment="1" applyProtection="1">
      <alignment horizontal="center" vertical="center"/>
      <protection locked="0"/>
    </xf>
    <xf numFmtId="166" fontId="4" fillId="15" borderId="7" xfId="0" applyNumberFormat="1" applyFont="1" applyFill="1" applyBorder="1" applyAlignment="1">
      <alignment horizontal="center" vertical="center"/>
    </xf>
    <xf numFmtId="0" fontId="33" fillId="14" borderId="9" xfId="1" applyFont="1" applyFill="1" applyBorder="1" applyAlignment="1">
      <alignment vertical="center"/>
    </xf>
    <xf numFmtId="0" fontId="1" fillId="17" borderId="9" xfId="0" applyFont="1" applyFill="1" applyBorder="1" applyAlignment="1">
      <alignment vertical="center"/>
    </xf>
    <xf numFmtId="0" fontId="7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6" xfId="1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5" fillId="14" borderId="12" xfId="1" applyFont="1" applyFill="1" applyBorder="1" applyAlignment="1">
      <alignment horizontal="center" vertical="center" wrapText="1"/>
    </xf>
    <xf numFmtId="0" fontId="7" fillId="14" borderId="11" xfId="1" applyFont="1" applyFill="1" applyBorder="1" applyAlignment="1">
      <alignment vertical="center"/>
    </xf>
    <xf numFmtId="0" fontId="35" fillId="14" borderId="11" xfId="1" applyFont="1" applyFill="1" applyBorder="1" applyAlignment="1">
      <alignment vertical="center"/>
    </xf>
    <xf numFmtId="0" fontId="5" fillId="14" borderId="11" xfId="1" applyFont="1" applyFill="1" applyBorder="1" applyAlignment="1">
      <alignment vertical="center"/>
    </xf>
    <xf numFmtId="0" fontId="7" fillId="14" borderId="11" xfId="1" applyFont="1" applyFill="1" applyBorder="1" applyAlignment="1">
      <alignment horizontal="center" vertical="center"/>
    </xf>
    <xf numFmtId="0" fontId="4" fillId="14" borderId="11" xfId="1" applyFont="1" applyFill="1" applyBorder="1" applyAlignment="1">
      <alignment horizontal="right" vertical="center"/>
    </xf>
    <xf numFmtId="0" fontId="4" fillId="15" borderId="7" xfId="0" applyFont="1" applyFill="1" applyBorder="1" applyAlignment="1">
      <alignment vertical="center" wrapText="1"/>
    </xf>
    <xf numFmtId="0" fontId="5" fillId="15" borderId="1" xfId="1" applyFont="1" applyFill="1" applyBorder="1" applyAlignment="1">
      <alignment vertical="center"/>
    </xf>
    <xf numFmtId="0" fontId="7" fillId="15" borderId="1" xfId="1" applyFont="1" applyFill="1" applyBorder="1" applyAlignment="1">
      <alignment horizontal="center" vertical="center"/>
    </xf>
    <xf numFmtId="0" fontId="4" fillId="15" borderId="1" xfId="1" applyFont="1" applyFill="1" applyBorder="1" applyAlignment="1">
      <alignment vertical="center"/>
    </xf>
    <xf numFmtId="0" fontId="7" fillId="15" borderId="2" xfId="1" applyFont="1" applyFill="1" applyBorder="1" applyAlignment="1">
      <alignment horizontal="center" vertical="center"/>
    </xf>
    <xf numFmtId="0" fontId="4" fillId="15" borderId="2" xfId="1" applyFont="1" applyFill="1" applyBorder="1" applyAlignment="1">
      <alignment vertical="center"/>
    </xf>
    <xf numFmtId="0" fontId="5" fillId="15" borderId="2" xfId="1" applyFont="1" applyFill="1" applyBorder="1" applyAlignment="1">
      <alignment vertical="center"/>
    </xf>
    <xf numFmtId="0" fontId="7" fillId="15" borderId="3" xfId="1" applyFont="1" applyFill="1" applyBorder="1" applyAlignment="1">
      <alignment horizontal="center" vertical="center"/>
    </xf>
    <xf numFmtId="0" fontId="4" fillId="15" borderId="3" xfId="1" applyFont="1" applyFill="1" applyBorder="1" applyAlignment="1">
      <alignment vertical="center"/>
    </xf>
    <xf numFmtId="0" fontId="5" fillId="15" borderId="3" xfId="1" applyFont="1" applyFill="1" applyBorder="1" applyAlignment="1">
      <alignment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166" fontId="4" fillId="15" borderId="11" xfId="1" applyNumberFormat="1" applyFont="1" applyFill="1" applyBorder="1" applyAlignment="1">
      <alignment horizontal="right" vertical="center"/>
    </xf>
    <xf numFmtId="166" fontId="4" fillId="15" borderId="1" xfId="1" applyNumberFormat="1" applyFont="1" applyFill="1" applyBorder="1" applyAlignment="1">
      <alignment horizontal="right" vertical="center"/>
    </xf>
    <xf numFmtId="166" fontId="4" fillId="15" borderId="6" xfId="1" applyNumberFormat="1" applyFont="1" applyFill="1" applyBorder="1" applyAlignment="1">
      <alignment horizontal="right" vertical="center"/>
    </xf>
    <xf numFmtId="0" fontId="5" fillId="0" borderId="8" xfId="1" applyFont="1" applyBorder="1" applyAlignment="1">
      <alignment horizontal="center"/>
    </xf>
    <xf numFmtId="0" fontId="1" fillId="16" borderId="35" xfId="0" applyFont="1" applyFill="1" applyBorder="1" applyAlignment="1">
      <alignment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4" fillId="15" borderId="11" xfId="1" applyFont="1" applyFill="1" applyBorder="1" applyAlignment="1">
      <alignment vertical="center"/>
    </xf>
    <xf numFmtId="0" fontId="4" fillId="15" borderId="7" xfId="1" applyFont="1" applyFill="1" applyBorder="1" applyAlignment="1">
      <alignment vertical="center"/>
    </xf>
    <xf numFmtId="166" fontId="4" fillId="15" borderId="7" xfId="1" applyNumberFormat="1" applyFont="1" applyFill="1" applyBorder="1" applyAlignment="1">
      <alignment horizontal="right" vertical="center"/>
    </xf>
    <xf numFmtId="0" fontId="7" fillId="15" borderId="8" xfId="1" applyFont="1" applyFill="1" applyBorder="1" applyAlignment="1">
      <alignment horizontal="center" vertical="center"/>
    </xf>
    <xf numFmtId="0" fontId="5" fillId="15" borderId="8" xfId="1" applyFont="1" applyFill="1" applyBorder="1" applyAlignment="1">
      <alignment vertical="center"/>
    </xf>
    <xf numFmtId="166" fontId="4" fillId="15" borderId="2" xfId="1" applyNumberFormat="1" applyFont="1" applyFill="1" applyBorder="1" applyAlignment="1">
      <alignment horizontal="right" vertical="center"/>
    </xf>
    <xf numFmtId="166" fontId="4" fillId="15" borderId="3" xfId="1" applyNumberFormat="1" applyFont="1" applyFill="1" applyBorder="1" applyAlignment="1">
      <alignment horizontal="right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4" fillId="0" borderId="7" xfId="0" applyFont="1" applyBorder="1" applyAlignment="1">
      <alignment vertical="center"/>
    </xf>
    <xf numFmtId="0" fontId="4" fillId="0" borderId="7" xfId="0" applyFont="1" applyFill="1" applyBorder="1" applyAlignment="1">
      <alignment vertical="center" wrapText="1"/>
    </xf>
    <xf numFmtId="0" fontId="1" fillId="0" borderId="7" xfId="0" applyFont="1" applyFill="1" applyBorder="1"/>
    <xf numFmtId="166" fontId="42" fillId="0" borderId="7" xfId="0" applyNumberFormat="1" applyFont="1" applyFill="1" applyBorder="1" applyAlignment="1">
      <alignment horizontal="right" vertical="center"/>
    </xf>
    <xf numFmtId="0" fontId="7" fillId="15" borderId="10" xfId="1" applyFont="1" applyFill="1" applyBorder="1" applyAlignment="1">
      <alignment horizontal="center" vertical="center"/>
    </xf>
    <xf numFmtId="0" fontId="7" fillId="15" borderId="10" xfId="1" applyFont="1" applyFill="1" applyBorder="1"/>
    <xf numFmtId="0" fontId="4" fillId="12" borderId="10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47" fillId="0" borderId="2" xfId="0" applyFont="1" applyBorder="1" applyAlignment="1" applyProtection="1">
      <alignment horizontal="center" vertical="center"/>
      <protection locked="0"/>
    </xf>
    <xf numFmtId="0" fontId="47" fillId="0" borderId="3" xfId="0" applyFont="1" applyBorder="1" applyAlignment="1" applyProtection="1">
      <alignment horizontal="center" vertical="center"/>
      <protection locked="0"/>
    </xf>
    <xf numFmtId="0" fontId="47" fillId="0" borderId="4" xfId="0" applyFont="1" applyBorder="1" applyAlignment="1" applyProtection="1">
      <alignment horizontal="center" vertical="center"/>
      <protection locked="0"/>
    </xf>
    <xf numFmtId="0" fontId="47" fillId="0" borderId="10" xfId="0" applyFont="1" applyBorder="1" applyAlignment="1" applyProtection="1">
      <alignment horizontal="center" vertical="center"/>
      <protection locked="0"/>
    </xf>
    <xf numFmtId="0" fontId="47" fillId="0" borderId="6" xfId="0" applyFont="1" applyBorder="1" applyAlignment="1" applyProtection="1">
      <alignment horizontal="center" vertical="center"/>
      <protection locked="0"/>
    </xf>
    <xf numFmtId="0" fontId="47" fillId="0" borderId="1" xfId="0" applyFont="1" applyBorder="1" applyAlignment="1" applyProtection="1">
      <alignment horizontal="center" vertical="center"/>
      <protection locked="0"/>
    </xf>
    <xf numFmtId="0" fontId="47" fillId="0" borderId="7" xfId="0" applyFont="1" applyBorder="1" applyAlignment="1" applyProtection="1">
      <alignment horizontal="center" vertical="center"/>
      <protection locked="0"/>
    </xf>
    <xf numFmtId="0" fontId="47" fillId="0" borderId="2" xfId="0" applyFont="1" applyFill="1" applyBorder="1" applyAlignment="1" applyProtection="1">
      <alignment horizontal="center" vertical="center"/>
      <protection locked="0"/>
    </xf>
    <xf numFmtId="0" fontId="47" fillId="0" borderId="10" xfId="0" applyFont="1" applyFill="1" applyBorder="1" applyAlignment="1" applyProtection="1">
      <alignment horizontal="center" vertical="center"/>
      <protection locked="0"/>
    </xf>
    <xf numFmtId="0" fontId="47" fillId="0" borderId="7" xfId="0" applyFont="1" applyFill="1" applyBorder="1" applyAlignment="1" applyProtection="1">
      <alignment horizontal="center" vertical="center"/>
      <protection locked="0"/>
    </xf>
    <xf numFmtId="0" fontId="47" fillId="0" borderId="1" xfId="0" applyFont="1" applyFill="1" applyBorder="1" applyAlignment="1" applyProtection="1">
      <alignment horizontal="center" vertical="center"/>
      <protection locked="0"/>
    </xf>
    <xf numFmtId="0" fontId="47" fillId="0" borderId="8" xfId="0" applyFont="1" applyFill="1" applyBorder="1" applyAlignment="1" applyProtection="1">
      <alignment horizontal="center" vertical="center"/>
      <protection locked="0"/>
    </xf>
    <xf numFmtId="0" fontId="47" fillId="0" borderId="3" xfId="0" applyFont="1" applyFill="1" applyBorder="1" applyAlignment="1" applyProtection="1">
      <alignment horizontal="center" vertical="center"/>
      <protection locked="0"/>
    </xf>
    <xf numFmtId="0" fontId="47" fillId="0" borderId="4" xfId="0" applyFont="1" applyFill="1" applyBorder="1" applyAlignment="1" applyProtection="1">
      <alignment horizontal="center" vertical="center"/>
      <protection locked="0"/>
    </xf>
    <xf numFmtId="0" fontId="47" fillId="0" borderId="6" xfId="0" applyFont="1" applyFill="1" applyBorder="1" applyAlignment="1" applyProtection="1">
      <alignment horizontal="center" vertical="center"/>
      <protection locked="0"/>
    </xf>
    <xf numFmtId="0" fontId="47" fillId="0" borderId="11" xfId="0" applyFont="1" applyFill="1" applyBorder="1" applyAlignment="1" applyProtection="1">
      <alignment horizontal="center" vertical="center"/>
      <protection locked="0"/>
    </xf>
    <xf numFmtId="0" fontId="47" fillId="14" borderId="10" xfId="0" applyFont="1" applyFill="1" applyBorder="1" applyAlignment="1" applyProtection="1">
      <alignment horizontal="center" vertical="center"/>
      <protection locked="0"/>
    </xf>
    <xf numFmtId="0" fontId="47" fillId="15" borderId="7" xfId="0" applyFont="1" applyFill="1" applyBorder="1" applyAlignment="1" applyProtection="1">
      <alignment horizontal="center" vertical="center" wrapText="1"/>
      <protection locked="0"/>
    </xf>
    <xf numFmtId="0" fontId="47" fillId="15" borderId="1" xfId="0" applyFont="1" applyFill="1" applyBorder="1" applyAlignment="1" applyProtection="1">
      <alignment horizontal="center" vertical="center"/>
      <protection locked="0"/>
    </xf>
    <xf numFmtId="0" fontId="47" fillId="15" borderId="3" xfId="0" applyFont="1" applyFill="1" applyBorder="1" applyAlignment="1" applyProtection="1">
      <alignment horizontal="center" vertical="center"/>
      <protection locked="0"/>
    </xf>
    <xf numFmtId="0" fontId="47" fillId="15" borderId="4" xfId="0" applyFont="1" applyFill="1" applyBorder="1" applyAlignment="1" applyProtection="1">
      <alignment horizontal="center" vertical="center"/>
      <protection locked="0"/>
    </xf>
    <xf numFmtId="0" fontId="47" fillId="14" borderId="7" xfId="0" applyFont="1" applyFill="1" applyBorder="1" applyAlignment="1" applyProtection="1">
      <alignment horizontal="center" vertical="center"/>
      <protection locked="0"/>
    </xf>
    <xf numFmtId="0" fontId="47" fillId="14" borderId="10" xfId="1" applyFont="1" applyFill="1" applyBorder="1" applyAlignment="1" applyProtection="1">
      <alignment horizontal="center" vertical="center"/>
      <protection locked="0"/>
    </xf>
    <xf numFmtId="0" fontId="4" fillId="7" borderId="28" xfId="0" applyFont="1" applyFill="1" applyBorder="1" applyAlignment="1">
      <alignment horizontal="center" vertical="center" wrapText="1"/>
    </xf>
    <xf numFmtId="0" fontId="4" fillId="7" borderId="16" xfId="0" applyFont="1" applyFill="1" applyBorder="1" applyAlignment="1">
      <alignment horizontal="center" vertical="center" wrapText="1"/>
    </xf>
    <xf numFmtId="0" fontId="4" fillId="7" borderId="37" xfId="0" applyFont="1" applyFill="1" applyBorder="1" applyAlignment="1">
      <alignment horizontal="center" vertical="center" wrapText="1"/>
    </xf>
    <xf numFmtId="0" fontId="48" fillId="15" borderId="0" xfId="0" applyFont="1" applyFill="1" applyBorder="1" applyAlignment="1">
      <alignment horizontal="center" vertical="center"/>
    </xf>
    <xf numFmtId="0" fontId="41" fillId="0" borderId="0" xfId="0" applyFont="1" applyBorder="1" applyAlignment="1">
      <alignment horizontal="center" vertical="center"/>
    </xf>
    <xf numFmtId="0" fontId="16" fillId="0" borderId="6" xfId="0" applyFont="1" applyBorder="1"/>
    <xf numFmtId="0" fontId="4" fillId="7" borderId="21" xfId="0" applyFont="1" applyFill="1" applyBorder="1" applyAlignment="1">
      <alignment horizontal="center" vertical="center" wrapText="1"/>
    </xf>
    <xf numFmtId="167" fontId="15" fillId="4" borderId="7" xfId="0" applyNumberFormat="1" applyFont="1" applyFill="1" applyBorder="1" applyAlignment="1">
      <alignment horizontal="center" vertical="center" wrapText="1"/>
    </xf>
    <xf numFmtId="0" fontId="1" fillId="17" borderId="33" xfId="0" applyFont="1" applyFill="1" applyBorder="1" applyAlignment="1">
      <alignment vertical="center"/>
    </xf>
    <xf numFmtId="0" fontId="33" fillId="14" borderId="33" xfId="1" applyFont="1" applyFill="1" applyBorder="1" applyAlignment="1">
      <alignment vertical="center"/>
    </xf>
    <xf numFmtId="167" fontId="7" fillId="0" borderId="29" xfId="0" applyNumberFormat="1" applyFont="1" applyBorder="1" applyAlignment="1">
      <alignment vertical="center"/>
    </xf>
    <xf numFmtId="167" fontId="7" fillId="0" borderId="16" xfId="0" applyNumberFormat="1" applyFont="1" applyBorder="1" applyAlignment="1">
      <alignment vertical="center"/>
    </xf>
    <xf numFmtId="167" fontId="7" fillId="0" borderId="30" xfId="0" applyNumberFormat="1" applyFont="1" applyBorder="1" applyAlignment="1">
      <alignment vertical="center"/>
    </xf>
    <xf numFmtId="0" fontId="1" fillId="16" borderId="30" xfId="0" applyFont="1" applyFill="1" applyBorder="1" applyAlignment="1">
      <alignment vertical="center"/>
    </xf>
    <xf numFmtId="0" fontId="1" fillId="0" borderId="24" xfId="0" applyFont="1" applyBorder="1"/>
    <xf numFmtId="0" fontId="4" fillId="7" borderId="30" xfId="0" applyFont="1" applyFill="1" applyBorder="1" applyAlignment="1">
      <alignment horizontal="center" vertical="center" wrapText="1"/>
    </xf>
    <xf numFmtId="0" fontId="1" fillId="7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/>
    </xf>
    <xf numFmtId="166" fontId="1" fillId="0" borderId="1" xfId="0" applyNumberFormat="1" applyFont="1" applyBorder="1" applyAlignment="1">
      <alignment horizontal="right" vertical="center"/>
    </xf>
    <xf numFmtId="0" fontId="21" fillId="4" borderId="7" xfId="0" applyFont="1" applyFill="1" applyBorder="1" applyAlignment="1">
      <alignment vertical="center"/>
    </xf>
    <xf numFmtId="167" fontId="15" fillId="4" borderId="6" xfId="0" applyNumberFormat="1" applyFont="1" applyFill="1" applyBorder="1" applyAlignment="1">
      <alignment horizontal="center" vertical="center" wrapText="1"/>
    </xf>
    <xf numFmtId="0" fontId="8" fillId="14" borderId="33" xfId="0" applyFont="1" applyFill="1" applyBorder="1"/>
    <xf numFmtId="167" fontId="7" fillId="0" borderId="2" xfId="0" applyNumberFormat="1" applyFont="1" applyFill="1" applyBorder="1" applyAlignment="1">
      <alignment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39" fillId="14" borderId="10" xfId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1" fillId="7" borderId="6" xfId="0" applyFont="1" applyFill="1" applyBorder="1" applyAlignment="1">
      <alignment horizontal="center" vertical="center" wrapText="1"/>
    </xf>
    <xf numFmtId="0" fontId="1" fillId="0" borderId="6" xfId="0" applyFont="1" applyBorder="1" applyAlignment="1">
      <alignment horizontal="left" vertical="center"/>
    </xf>
    <xf numFmtId="166" fontId="1" fillId="0" borderId="6" xfId="0" applyNumberFormat="1" applyFont="1" applyBorder="1" applyAlignment="1">
      <alignment horizontal="right" vertical="center"/>
    </xf>
    <xf numFmtId="0" fontId="7" fillId="0" borderId="7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166" fontId="4" fillId="2" borderId="4" xfId="0" applyNumberFormat="1" applyFont="1" applyFill="1" applyBorder="1" applyAlignment="1">
      <alignment horizontal="right" vertical="center" wrapText="1"/>
    </xf>
    <xf numFmtId="0" fontId="4" fillId="9" borderId="30" xfId="0" applyFont="1" applyFill="1" applyBorder="1" applyAlignment="1">
      <alignment horizontal="center" vertical="center" wrapText="1"/>
    </xf>
    <xf numFmtId="0" fontId="4" fillId="8" borderId="10" xfId="1" applyFont="1" applyFill="1" applyBorder="1" applyAlignment="1">
      <alignment horizontal="center" vertical="center" wrapText="1"/>
    </xf>
    <xf numFmtId="0" fontId="4" fillId="9" borderId="28" xfId="0" applyFont="1" applyFill="1" applyBorder="1" applyAlignment="1">
      <alignment horizontal="center" vertical="center" wrapText="1"/>
    </xf>
    <xf numFmtId="0" fontId="4" fillId="9" borderId="23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4" fillId="0" borderId="7" xfId="1" applyFont="1" applyBorder="1" applyAlignment="1">
      <alignment horizontal="center" vertical="center" wrapText="1"/>
    </xf>
    <xf numFmtId="0" fontId="5" fillId="0" borderId="7" xfId="1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vertical="center" wrapText="1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4" fillId="0" borderId="11" xfId="0" applyFont="1" applyBorder="1" applyAlignment="1">
      <alignment vertical="center" wrapText="1"/>
    </xf>
    <xf numFmtId="0" fontId="7" fillId="0" borderId="6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4" fillId="0" borderId="11" xfId="0" applyFont="1" applyBorder="1" applyAlignment="1">
      <alignment vertical="center" wrapText="1"/>
    </xf>
    <xf numFmtId="0" fontId="4" fillId="7" borderId="4" xfId="0" applyFont="1" applyFill="1" applyBorder="1" applyAlignment="1">
      <alignment vertical="center" wrapText="1"/>
    </xf>
    <xf numFmtId="0" fontId="1" fillId="0" borderId="1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/>
    </xf>
    <xf numFmtId="0" fontId="4" fillId="0" borderId="24" xfId="0" applyFont="1" applyBorder="1" applyAlignment="1">
      <alignment vertical="center" wrapText="1"/>
    </xf>
    <xf numFmtId="0" fontId="4" fillId="0" borderId="29" xfId="0" applyFont="1" applyBorder="1" applyAlignment="1">
      <alignment vertical="center" wrapText="1"/>
    </xf>
    <xf numFmtId="0" fontId="4" fillId="0" borderId="30" xfId="0" applyFont="1" applyBorder="1" applyAlignment="1">
      <alignment vertical="center" wrapText="1"/>
    </xf>
    <xf numFmtId="0" fontId="4" fillId="0" borderId="4" xfId="1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7" fillId="0" borderId="4" xfId="1" applyFont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1" fillId="0" borderId="10" xfId="0" applyFont="1" applyBorder="1" applyAlignment="1">
      <alignment vertical="center"/>
    </xf>
    <xf numFmtId="0" fontId="1" fillId="0" borderId="3" xfId="0" applyFont="1" applyBorder="1" applyAlignment="1">
      <alignment vertical="center"/>
    </xf>
    <xf numFmtId="0" fontId="50" fillId="0" borderId="0" xfId="0" applyFont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21" fillId="4" borderId="1" xfId="0" applyFont="1" applyFill="1" applyBorder="1" applyAlignment="1" applyProtection="1">
      <alignment horizontal="center" vertical="center"/>
      <protection locked="0"/>
    </xf>
    <xf numFmtId="0" fontId="47" fillId="14" borderId="9" xfId="1" applyFont="1" applyFill="1" applyBorder="1" applyAlignment="1" applyProtection="1">
      <alignment horizontal="center" vertical="center"/>
      <protection locked="0"/>
    </xf>
    <xf numFmtId="0" fontId="47" fillId="0" borderId="11" xfId="0" applyFont="1" applyBorder="1" applyAlignment="1" applyProtection="1">
      <alignment horizontal="center" vertical="center"/>
      <protection locked="0"/>
    </xf>
    <xf numFmtId="0" fontId="47" fillId="14" borderId="10" xfId="1" applyFont="1" applyFill="1" applyBorder="1" applyAlignment="1" applyProtection="1">
      <alignment horizontal="center"/>
      <protection locked="0"/>
    </xf>
    <xf numFmtId="0" fontId="47" fillId="14" borderId="6" xfId="1" applyFont="1" applyFill="1" applyBorder="1" applyAlignment="1" applyProtection="1">
      <alignment horizontal="center"/>
      <protection locked="0"/>
    </xf>
    <xf numFmtId="0" fontId="47" fillId="14" borderId="4" xfId="1" applyFont="1" applyFill="1" applyBorder="1" applyAlignment="1" applyProtection="1">
      <alignment horizontal="center"/>
      <protection locked="0"/>
    </xf>
    <xf numFmtId="0" fontId="16" fillId="17" borderId="9" xfId="0" applyFont="1" applyFill="1" applyBorder="1" applyAlignment="1">
      <alignment horizontal="center" vertical="center"/>
    </xf>
    <xf numFmtId="0" fontId="47" fillId="14" borderId="6" xfId="1" applyFont="1" applyFill="1" applyBorder="1" applyAlignment="1" applyProtection="1">
      <alignment horizontal="center" vertical="center"/>
      <protection locked="0"/>
    </xf>
    <xf numFmtId="0" fontId="47" fillId="14" borderId="11" xfId="1" applyFont="1" applyFill="1" applyBorder="1" applyAlignment="1" applyProtection="1">
      <alignment horizontal="center" vertical="center"/>
      <protection locked="0"/>
    </xf>
    <xf numFmtId="0" fontId="47" fillId="15" borderId="2" xfId="1" applyFont="1" applyFill="1" applyBorder="1" applyAlignment="1" applyProtection="1">
      <alignment horizontal="center" vertical="center"/>
      <protection locked="0"/>
    </xf>
    <xf numFmtId="0" fontId="47" fillId="15" borderId="1" xfId="1" applyFont="1" applyFill="1" applyBorder="1" applyAlignment="1" applyProtection="1">
      <alignment horizontal="center" vertical="center"/>
      <protection locked="0"/>
    </xf>
    <xf numFmtId="0" fontId="47" fillId="15" borderId="3" xfId="1" applyFont="1" applyFill="1" applyBorder="1" applyAlignment="1" applyProtection="1">
      <alignment horizontal="center" vertical="center"/>
      <protection locked="0"/>
    </xf>
    <xf numFmtId="0" fontId="47" fillId="15" borderId="8" xfId="1" applyFont="1" applyFill="1" applyBorder="1" applyAlignment="1" applyProtection="1">
      <alignment horizontal="center" vertical="center"/>
      <protection locked="0"/>
    </xf>
    <xf numFmtId="0" fontId="51" fillId="16" borderId="35" xfId="0" applyFont="1" applyFill="1" applyBorder="1" applyAlignment="1" applyProtection="1">
      <alignment horizontal="center" vertical="center"/>
      <protection locked="0"/>
    </xf>
    <xf numFmtId="0" fontId="16" fillId="0" borderId="0" xfId="0" applyFont="1" applyAlignment="1" applyProtection="1">
      <alignment horizontal="center"/>
      <protection locked="0"/>
    </xf>
    <xf numFmtId="0" fontId="1" fillId="0" borderId="4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vertical="center" wrapText="1"/>
    </xf>
    <xf numFmtId="0" fontId="7" fillId="0" borderId="11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4" fillId="0" borderId="11" xfId="0" applyFont="1" applyBorder="1" applyAlignment="1">
      <alignment vertical="center" wrapText="1"/>
    </xf>
    <xf numFmtId="0" fontId="1" fillId="0" borderId="6" xfId="0" applyFont="1" applyBorder="1" applyAlignment="1">
      <alignment vertical="center"/>
    </xf>
    <xf numFmtId="0" fontId="4" fillId="0" borderId="7" xfId="0" applyFont="1" applyFill="1" applyBorder="1" applyAlignment="1">
      <alignment horizontal="left" vertical="center" wrapText="1"/>
    </xf>
    <xf numFmtId="166" fontId="42" fillId="0" borderId="7" xfId="0" applyNumberFormat="1" applyFont="1" applyFill="1" applyBorder="1" applyAlignment="1">
      <alignment horizontal="right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4" fillId="0" borderId="11" xfId="0" applyFont="1" applyBorder="1" applyAlignment="1">
      <alignment vertical="center" wrapText="1"/>
    </xf>
    <xf numFmtId="0" fontId="7" fillId="0" borderId="11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4" fillId="0" borderId="7" xfId="1" applyFont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4" fillId="11" borderId="1" xfId="0" applyFont="1" applyFill="1" applyBorder="1" applyAlignment="1">
      <alignment horizontal="center" vertical="center" wrapText="1"/>
    </xf>
    <xf numFmtId="0" fontId="4" fillId="11" borderId="11" xfId="0" applyFont="1" applyFill="1" applyBorder="1" applyAlignment="1">
      <alignment horizontal="center" vertical="center" wrapText="1"/>
    </xf>
    <xf numFmtId="166" fontId="4" fillId="2" borderId="6" xfId="0" applyNumberFormat="1" applyFont="1" applyFill="1" applyBorder="1" applyAlignment="1">
      <alignment horizontal="right" vertical="center" wrapText="1"/>
    </xf>
    <xf numFmtId="0" fontId="41" fillId="0" borderId="0" xfId="0" applyFont="1" applyAlignment="1">
      <alignment horizontal="left" vertical="center"/>
    </xf>
    <xf numFmtId="0" fontId="7" fillId="0" borderId="2" xfId="1" applyFont="1" applyBorder="1" applyAlignment="1">
      <alignment horizontal="center" vertical="center" wrapText="1"/>
    </xf>
    <xf numFmtId="0" fontId="7" fillId="0" borderId="1" xfId="1" applyFont="1" applyBorder="1" applyAlignment="1">
      <alignment horizontal="center" vertical="center" wrapText="1"/>
    </xf>
    <xf numFmtId="0" fontId="5" fillId="0" borderId="10" xfId="1" applyFont="1" applyBorder="1" applyAlignment="1">
      <alignment horizontal="center" vertical="center"/>
    </xf>
    <xf numFmtId="0" fontId="4" fillId="9" borderId="10" xfId="1" applyFont="1" applyFill="1" applyBorder="1" applyAlignment="1">
      <alignment horizontal="center" vertical="center" wrapText="1"/>
    </xf>
    <xf numFmtId="0" fontId="4" fillId="9" borderId="6" xfId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 wrapText="1"/>
    </xf>
    <xf numFmtId="0" fontId="4" fillId="0" borderId="6" xfId="1" applyFont="1" applyBorder="1" applyAlignment="1">
      <alignment horizontal="center" vertical="center" wrapText="1"/>
    </xf>
    <xf numFmtId="0" fontId="7" fillId="0" borderId="6" xfId="1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/>
    </xf>
    <xf numFmtId="0" fontId="4" fillId="0" borderId="2" xfId="1" applyFont="1" applyBorder="1" applyAlignment="1">
      <alignment horizontal="center" vertical="center" wrapText="1"/>
    </xf>
    <xf numFmtId="0" fontId="7" fillId="0" borderId="1" xfId="1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0" borderId="2" xfId="1" applyFont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vertical="center"/>
    </xf>
    <xf numFmtId="0" fontId="7" fillId="0" borderId="11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vertical="center" wrapText="1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4" fillId="9" borderId="29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/>
    </xf>
    <xf numFmtId="0" fontId="4" fillId="0" borderId="11" xfId="0" applyFont="1" applyBorder="1" applyAlignment="1">
      <alignment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/>
    </xf>
    <xf numFmtId="167" fontId="7" fillId="14" borderId="10" xfId="0" applyNumberFormat="1" applyFont="1" applyFill="1" applyBorder="1" applyAlignment="1">
      <alignment vertical="center"/>
    </xf>
    <xf numFmtId="0" fontId="7" fillId="0" borderId="11" xfId="0" applyFont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26" fillId="9" borderId="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4" fillId="0" borderId="11" xfId="0" applyFont="1" applyBorder="1" applyAlignment="1">
      <alignment vertical="center" wrapText="1"/>
    </xf>
    <xf numFmtId="0" fontId="7" fillId="0" borderId="8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left" vertical="center" wrapText="1"/>
    </xf>
    <xf numFmtId="0" fontId="1" fillId="0" borderId="11" xfId="0" applyFont="1" applyFill="1" applyBorder="1"/>
    <xf numFmtId="166" fontId="42" fillId="0" borderId="11" xfId="0" applyNumberFormat="1" applyFont="1" applyFill="1" applyBorder="1" applyAlignment="1">
      <alignment horizontal="right" vertical="center" wrapText="1"/>
    </xf>
    <xf numFmtId="0" fontId="42" fillId="9" borderId="37" xfId="0" applyFont="1" applyFill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4" fillId="0" borderId="11" xfId="0" applyFont="1" applyBorder="1" applyAlignment="1">
      <alignment vertical="center" wrapText="1"/>
    </xf>
    <xf numFmtId="0" fontId="1" fillId="0" borderId="4" xfId="0" applyFont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1" xfId="1" applyFont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vertical="center" wrapText="1"/>
    </xf>
    <xf numFmtId="0" fontId="4" fillId="0" borderId="11" xfId="1" applyFont="1" applyBorder="1" applyAlignment="1">
      <alignment vertical="center"/>
    </xf>
    <xf numFmtId="0" fontId="7" fillId="0" borderId="11" xfId="1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4" fillId="0" borderId="11" xfId="0" applyFont="1" applyBorder="1" applyAlignment="1">
      <alignment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 wrapText="1"/>
    </xf>
    <xf numFmtId="0" fontId="20" fillId="0" borderId="10" xfId="0" applyFont="1" applyBorder="1" applyAlignment="1" applyProtection="1">
      <alignment horizontal="center" vertical="center"/>
      <protection locked="0"/>
    </xf>
    <xf numFmtId="0" fontId="7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vertical="center" wrapText="1"/>
    </xf>
    <xf numFmtId="0" fontId="7" fillId="0" borderId="1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42" fillId="9" borderId="11" xfId="0" applyFont="1" applyFill="1" applyBorder="1" applyAlignment="1">
      <alignment horizontal="center" vertical="center" wrapText="1"/>
    </xf>
    <xf numFmtId="0" fontId="42" fillId="9" borderId="6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vertical="center"/>
    </xf>
    <xf numFmtId="166" fontId="42" fillId="0" borderId="10" xfId="0" applyNumberFormat="1" applyFont="1" applyFill="1" applyBorder="1" applyAlignment="1">
      <alignment horizontal="right" vertical="center"/>
    </xf>
    <xf numFmtId="167" fontId="7" fillId="0" borderId="10" xfId="0" applyNumberFormat="1" applyFont="1" applyFill="1" applyBorder="1" applyAlignment="1">
      <alignment vertical="center"/>
    </xf>
    <xf numFmtId="0" fontId="4" fillId="0" borderId="6" xfId="0" applyFont="1" applyFill="1" applyBorder="1" applyAlignment="1">
      <alignment vertical="center"/>
    </xf>
    <xf numFmtId="0" fontId="1" fillId="0" borderId="6" xfId="0" applyFont="1" applyFill="1" applyBorder="1"/>
    <xf numFmtId="166" fontId="42" fillId="0" borderId="6" xfId="0" applyNumberFormat="1" applyFont="1" applyFill="1" applyBorder="1" applyAlignment="1">
      <alignment horizontal="right" vertical="center"/>
    </xf>
    <xf numFmtId="167" fontId="7" fillId="0" borderId="6" xfId="0" applyNumberFormat="1" applyFont="1" applyFill="1" applyBorder="1" applyAlignment="1">
      <alignment vertical="center"/>
    </xf>
    <xf numFmtId="0" fontId="7" fillId="0" borderId="7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4" fillId="0" borderId="11" xfId="1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0" borderId="11" xfId="1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4" fillId="0" borderId="1" xfId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 wrapText="1"/>
    </xf>
    <xf numFmtId="0" fontId="7" fillId="0" borderId="1" xfId="1" applyFont="1" applyBorder="1" applyAlignment="1">
      <alignment horizontal="center" vertical="center" wrapText="1"/>
    </xf>
    <xf numFmtId="0" fontId="4" fillId="0" borderId="11" xfId="0" applyFont="1" applyBorder="1" applyAlignment="1">
      <alignment vertical="center" wrapText="1"/>
    </xf>
    <xf numFmtId="0" fontId="5" fillId="0" borderId="2" xfId="1" applyFont="1" applyBorder="1" applyAlignment="1">
      <alignment horizontal="center" vertical="center"/>
    </xf>
    <xf numFmtId="0" fontId="42" fillId="9" borderId="11" xfId="1" applyFont="1" applyFill="1" applyBorder="1" applyAlignment="1">
      <alignment horizontal="center" vertical="center" wrapText="1"/>
    </xf>
    <xf numFmtId="0" fontId="42" fillId="9" borderId="1" xfId="1" applyFont="1" applyFill="1" applyBorder="1" applyAlignment="1">
      <alignment horizontal="center" vertical="center" wrapText="1"/>
    </xf>
    <xf numFmtId="0" fontId="42" fillId="9" borderId="3" xfId="1" applyFont="1" applyFill="1" applyBorder="1" applyAlignment="1">
      <alignment horizontal="center" vertical="center" wrapText="1"/>
    </xf>
    <xf numFmtId="166" fontId="42" fillId="0" borderId="2" xfId="0" applyNumberFormat="1" applyFont="1" applyFill="1" applyBorder="1" applyAlignment="1">
      <alignment horizontal="right" vertical="center"/>
    </xf>
    <xf numFmtId="0" fontId="7" fillId="0" borderId="1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4" fillId="9" borderId="3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4" fillId="0" borderId="33" xfId="0" applyFont="1" applyBorder="1" applyAlignment="1">
      <alignment vertical="center" wrapText="1"/>
    </xf>
    <xf numFmtId="0" fontId="7" fillId="0" borderId="11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4" fillId="0" borderId="29" xfId="1" applyFont="1" applyBorder="1" applyAlignment="1">
      <alignment horizontal="center" vertical="center"/>
    </xf>
    <xf numFmtId="166" fontId="4" fillId="0" borderId="10" xfId="0" applyNumberFormat="1" applyFont="1" applyBorder="1" applyAlignment="1">
      <alignment horizontal="right" vertical="center" wrapText="1"/>
    </xf>
    <xf numFmtId="0" fontId="1" fillId="0" borderId="22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left" vertical="center" wrapText="1"/>
    </xf>
    <xf numFmtId="166" fontId="42" fillId="0" borderId="6" xfId="0" applyNumberFormat="1" applyFont="1" applyFill="1" applyBorder="1" applyAlignment="1">
      <alignment horizontal="right" vertical="center" wrapText="1"/>
    </xf>
    <xf numFmtId="0" fontId="7" fillId="0" borderId="13" xfId="0" applyFont="1" applyBorder="1" applyAlignment="1">
      <alignment horizontal="center" vertical="center" wrapText="1"/>
    </xf>
    <xf numFmtId="0" fontId="45" fillId="13" borderId="1" xfId="0" applyFont="1" applyFill="1" applyBorder="1" applyAlignment="1">
      <alignment horizontal="center" vertical="center" wrapText="1"/>
    </xf>
    <xf numFmtId="0" fontId="45" fillId="13" borderId="1" xfId="1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vertical="center" wrapText="1"/>
    </xf>
    <xf numFmtId="0" fontId="7" fillId="0" borderId="7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15" borderId="13" xfId="0" applyFont="1" applyFill="1" applyBorder="1" applyAlignment="1">
      <alignment horizontal="center" vertical="center"/>
    </xf>
    <xf numFmtId="0" fontId="7" fillId="15" borderId="10" xfId="0" applyFont="1" applyFill="1" applyBorder="1" applyAlignment="1">
      <alignment horizontal="center" vertical="center" wrapText="1"/>
    </xf>
    <xf numFmtId="0" fontId="4" fillId="15" borderId="10" xfId="0" applyFont="1" applyFill="1" applyBorder="1" applyAlignment="1">
      <alignment horizontal="center" vertical="center" wrapText="1"/>
    </xf>
    <xf numFmtId="0" fontId="7" fillId="15" borderId="10" xfId="0" applyFont="1" applyFill="1" applyBorder="1" applyAlignment="1">
      <alignment horizontal="center" vertical="center"/>
    </xf>
    <xf numFmtId="0" fontId="4" fillId="15" borderId="10" xfId="0" applyFont="1" applyFill="1" applyBorder="1" applyAlignment="1">
      <alignment horizontal="left" vertical="center"/>
    </xf>
    <xf numFmtId="0" fontId="5" fillId="15" borderId="10" xfId="1" applyFont="1" applyFill="1" applyBorder="1"/>
    <xf numFmtId="166" fontId="4" fillId="15" borderId="10" xfId="0" applyNumberFormat="1" applyFont="1" applyFill="1" applyBorder="1" applyAlignment="1">
      <alignment horizontal="center" vertical="center"/>
    </xf>
    <xf numFmtId="0" fontId="47" fillId="15" borderId="10" xfId="0" applyFont="1" applyFill="1" applyBorder="1" applyAlignment="1" applyProtection="1">
      <alignment horizontal="center" vertical="center"/>
      <protection locked="0"/>
    </xf>
    <xf numFmtId="0" fontId="7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4" fillId="0" borderId="11" xfId="1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/>
    </xf>
    <xf numFmtId="0" fontId="7" fillId="0" borderId="11" xfId="1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1" fillId="0" borderId="15" xfId="0" applyFont="1" applyFill="1" applyBorder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0" fontId="7" fillId="0" borderId="7" xfId="1" applyFont="1" applyBorder="1" applyAlignment="1">
      <alignment horizontal="center" vertical="center" wrapText="1"/>
    </xf>
    <xf numFmtId="0" fontId="5" fillId="0" borderId="6" xfId="1" applyFont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 wrapText="1"/>
    </xf>
    <xf numFmtId="0" fontId="7" fillId="0" borderId="2" xfId="1" applyFont="1" applyBorder="1" applyAlignment="1">
      <alignment horizontal="center" vertical="center" wrapText="1"/>
    </xf>
    <xf numFmtId="0" fontId="7" fillId="0" borderId="3" xfId="1" applyFont="1" applyBorder="1" applyAlignment="1">
      <alignment horizontal="center" vertical="center" wrapText="1"/>
    </xf>
    <xf numFmtId="0" fontId="7" fillId="0" borderId="4" xfId="1" applyFont="1" applyBorder="1" applyAlignment="1">
      <alignment horizontal="center" vertical="center" wrapText="1"/>
    </xf>
    <xf numFmtId="0" fontId="7" fillId="0" borderId="1" xfId="1" applyFont="1" applyBorder="1" applyAlignment="1">
      <alignment horizontal="center" vertical="center" wrapText="1"/>
    </xf>
    <xf numFmtId="0" fontId="4" fillId="0" borderId="6" xfId="1" applyFont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6" xfId="1" applyFont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4" fillId="0" borderId="11" xfId="0" applyFont="1" applyBorder="1" applyAlignment="1">
      <alignment vertical="center" wrapText="1"/>
    </xf>
    <xf numFmtId="0" fontId="7" fillId="0" borderId="8" xfId="1" applyFont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7" fillId="0" borderId="11" xfId="1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0" fontId="1" fillId="0" borderId="17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7" fillId="0" borderId="11" xfId="0" applyFont="1" applyFill="1" applyBorder="1" applyAlignment="1">
      <alignment horizontal="center" vertical="center"/>
    </xf>
    <xf numFmtId="0" fontId="7" fillId="0" borderId="7" xfId="0" applyFont="1" applyFill="1" applyBorder="1" applyAlignment="1">
      <alignment horizontal="center" vertical="center"/>
    </xf>
    <xf numFmtId="0" fontId="7" fillId="0" borderId="1" xfId="1" applyFont="1" applyBorder="1" applyAlignment="1">
      <alignment horizontal="center" vertical="center" wrapText="1"/>
    </xf>
    <xf numFmtId="0" fontId="7" fillId="0" borderId="3" xfId="1" applyFont="1" applyBorder="1" applyAlignment="1">
      <alignment horizontal="center" vertical="center" wrapText="1"/>
    </xf>
    <xf numFmtId="0" fontId="4" fillId="0" borderId="11" xfId="0" applyFont="1" applyBorder="1" applyAlignment="1">
      <alignment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/>
    </xf>
    <xf numFmtId="0" fontId="4" fillId="0" borderId="11" xfId="0" applyFont="1" applyBorder="1" applyAlignment="1">
      <alignment vertical="center" wrapText="1"/>
    </xf>
    <xf numFmtId="0" fontId="4" fillId="12" borderId="2" xfId="0" applyFont="1" applyFill="1" applyBorder="1" applyAlignment="1">
      <alignment horizontal="center" vertical="center" wrapText="1"/>
    </xf>
    <xf numFmtId="0" fontId="4" fillId="12" borderId="3" xfId="0" applyFont="1" applyFill="1" applyBorder="1" applyAlignment="1">
      <alignment horizontal="center" vertical="center" wrapText="1"/>
    </xf>
    <xf numFmtId="0" fontId="26" fillId="9" borderId="10" xfId="0" applyFont="1" applyFill="1" applyBorder="1" applyAlignment="1">
      <alignment horizontal="center" vertical="center" wrapText="1"/>
    </xf>
    <xf numFmtId="166" fontId="4" fillId="0" borderId="11" xfId="0" applyNumberFormat="1" applyFont="1" applyBorder="1" applyAlignment="1">
      <alignment horizontal="right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4" fillId="0" borderId="11" xfId="0" applyFont="1" applyBorder="1" applyAlignment="1">
      <alignment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164" fontId="4" fillId="0" borderId="10" xfId="0" applyNumberFormat="1" applyFont="1" applyBorder="1" applyAlignment="1">
      <alignment horizontal="right" vertical="center"/>
    </xf>
    <xf numFmtId="0" fontId="7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4" fillId="0" borderId="11" xfId="0" applyFont="1" applyBorder="1" applyAlignment="1">
      <alignment vertical="center" wrapText="1"/>
    </xf>
    <xf numFmtId="0" fontId="7" fillId="0" borderId="7" xfId="0" applyFont="1" applyBorder="1" applyAlignment="1">
      <alignment horizontal="center" vertical="center"/>
    </xf>
    <xf numFmtId="0" fontId="1" fillId="0" borderId="33" xfId="0" applyFont="1" applyFill="1" applyBorder="1" applyAlignment="1">
      <alignment horizontal="center" vertical="center"/>
    </xf>
    <xf numFmtId="0" fontId="7" fillId="15" borderId="2" xfId="0" applyFont="1" applyFill="1" applyBorder="1" applyAlignment="1">
      <alignment horizontal="center" vertical="center"/>
    </xf>
    <xf numFmtId="0" fontId="4" fillId="15" borderId="2" xfId="0" applyFont="1" applyFill="1" applyBorder="1" applyAlignment="1">
      <alignment horizontal="left" vertical="center"/>
    </xf>
    <xf numFmtId="0" fontId="5" fillId="15" borderId="2" xfId="1" applyFont="1" applyFill="1" applyBorder="1"/>
    <xf numFmtId="166" fontId="4" fillId="15" borderId="2" xfId="0" applyNumberFormat="1" applyFont="1" applyFill="1" applyBorder="1" applyAlignment="1">
      <alignment horizontal="center" vertical="center"/>
    </xf>
    <xf numFmtId="0" fontId="47" fillId="15" borderId="2" xfId="0" applyFont="1" applyFill="1" applyBorder="1" applyAlignment="1" applyProtection="1">
      <alignment horizontal="center" vertical="center"/>
      <protection locked="0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/>
    </xf>
    <xf numFmtId="0" fontId="4" fillId="0" borderId="3" xfId="1" applyFont="1" applyBorder="1" applyAlignment="1">
      <alignment horizontal="center" vertical="center" wrapText="1"/>
    </xf>
    <xf numFmtId="0" fontId="7" fillId="0" borderId="3" xfId="1" applyFont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 wrapText="1"/>
    </xf>
    <xf numFmtId="0" fontId="7" fillId="0" borderId="1" xfId="1" applyFont="1" applyBorder="1" applyAlignment="1">
      <alignment horizontal="center" vertical="center" wrapText="1"/>
    </xf>
    <xf numFmtId="0" fontId="7" fillId="0" borderId="3" xfId="1" applyFont="1" applyBorder="1" applyAlignment="1">
      <alignment horizontal="center" vertical="center" wrapText="1"/>
    </xf>
    <xf numFmtId="0" fontId="7" fillId="0" borderId="4" xfId="1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4" fillId="0" borderId="7" xfId="0" applyFont="1" applyBorder="1" applyAlignment="1">
      <alignment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4" fillId="0" borderId="7" xfId="0" applyFont="1" applyBorder="1" applyAlignment="1">
      <alignment vertical="center" wrapText="1"/>
    </xf>
    <xf numFmtId="0" fontId="7" fillId="0" borderId="11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15" borderId="11" xfId="1" applyFont="1" applyFill="1" applyBorder="1" applyAlignment="1">
      <alignment horizontal="center" vertical="center" wrapText="1"/>
    </xf>
    <xf numFmtId="0" fontId="4" fillId="15" borderId="11" xfId="1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5" fillId="0" borderId="12" xfId="1" applyFont="1" applyFill="1" applyBorder="1" applyAlignment="1">
      <alignment horizontal="center" vertical="center" wrapText="1"/>
    </xf>
    <xf numFmtId="0" fontId="5" fillId="15" borderId="12" xfId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1" fillId="0" borderId="10" xfId="0" applyFont="1" applyBorder="1" applyAlignment="1">
      <alignment horizontal="left" vertical="center"/>
    </xf>
    <xf numFmtId="0" fontId="4" fillId="0" borderId="1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7" fillId="15" borderId="11" xfId="1" applyFont="1" applyFill="1" applyBorder="1" applyAlignment="1">
      <alignment horizontal="center" vertical="center" wrapText="1"/>
    </xf>
    <xf numFmtId="0" fontId="4" fillId="15" borderId="11" xfId="1" applyFont="1" applyFill="1" applyBorder="1" applyAlignment="1">
      <alignment horizontal="center" vertical="center" wrapText="1"/>
    </xf>
    <xf numFmtId="0" fontId="5" fillId="0" borderId="12" xfId="1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4" fillId="20" borderId="2" xfId="0" applyFont="1" applyFill="1" applyBorder="1" applyAlignment="1">
      <alignment horizontal="center" vertical="center" wrapText="1"/>
    </xf>
    <xf numFmtId="0" fontId="4" fillId="20" borderId="1" xfId="0" applyFont="1" applyFill="1" applyBorder="1" applyAlignment="1">
      <alignment horizontal="center" vertical="center" wrapText="1"/>
    </xf>
    <xf numFmtId="0" fontId="4" fillId="20" borderId="3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0" borderId="1" xfId="1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4" fillId="0" borderId="7" xfId="0" applyFont="1" applyBorder="1" applyAlignment="1">
      <alignment vertical="center" wrapText="1"/>
    </xf>
    <xf numFmtId="0" fontId="7" fillId="0" borderId="11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1" borderId="11" xfId="0" applyFont="1" applyFill="1" applyBorder="1" applyAlignment="1">
      <alignment horizontal="center" vertical="center" wrapText="1"/>
    </xf>
    <xf numFmtId="0" fontId="7" fillId="21" borderId="1" xfId="0" applyFont="1" applyFill="1" applyBorder="1" applyAlignment="1">
      <alignment horizontal="center" vertical="center" wrapText="1"/>
    </xf>
    <xf numFmtId="0" fontId="7" fillId="21" borderId="3" xfId="0" applyFont="1" applyFill="1" applyBorder="1" applyAlignment="1">
      <alignment horizontal="center" vertical="center" wrapText="1"/>
    </xf>
    <xf numFmtId="0" fontId="4" fillId="15" borderId="11" xfId="1" applyFont="1" applyFill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7" fillId="15" borderId="11" xfId="1" applyFont="1" applyFill="1" applyBorder="1" applyAlignment="1">
      <alignment horizontal="center" vertical="center" wrapText="1"/>
    </xf>
    <xf numFmtId="0" fontId="7" fillId="0" borderId="2" xfId="1" applyFont="1" applyBorder="1" applyAlignment="1">
      <alignment horizontal="center" vertical="center" wrapText="1"/>
    </xf>
    <xf numFmtId="0" fontId="5" fillId="0" borderId="12" xfId="1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4" fillId="0" borderId="7" xfId="0" applyFont="1" applyBorder="1" applyAlignment="1">
      <alignment vertical="center" wrapText="1"/>
    </xf>
    <xf numFmtId="0" fontId="7" fillId="0" borderId="11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0" borderId="4" xfId="1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4" fillId="0" borderId="7" xfId="0" applyFont="1" applyBorder="1" applyAlignment="1">
      <alignment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4" fillId="0" borderId="7" xfId="0" applyFont="1" applyBorder="1" applyAlignment="1">
      <alignment vertical="center" wrapText="1"/>
    </xf>
    <xf numFmtId="0" fontId="1" fillId="17" borderId="12" xfId="0" applyFont="1" applyFill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7" fillId="17" borderId="11" xfId="0" applyFont="1" applyFill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0" fontId="1" fillId="0" borderId="15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7" fillId="0" borderId="11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9" fontId="4" fillId="0" borderId="4" xfId="0" applyNumberFormat="1" applyFont="1" applyBorder="1" applyAlignment="1">
      <alignment horizontal="center" vertical="center" wrapText="1"/>
    </xf>
    <xf numFmtId="9" fontId="4" fillId="0" borderId="1" xfId="0" applyNumberFormat="1" applyFont="1" applyBorder="1" applyAlignment="1">
      <alignment horizontal="center" vertical="center" wrapText="1"/>
    </xf>
    <xf numFmtId="9" fontId="4" fillId="0" borderId="8" xfId="0" applyNumberFormat="1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0" fontId="1" fillId="17" borderId="29" xfId="0" applyFont="1" applyFill="1" applyBorder="1" applyAlignment="1">
      <alignment horizontal="center" vertical="center"/>
    </xf>
    <xf numFmtId="0" fontId="1" fillId="17" borderId="24" xfId="0" applyFont="1" applyFill="1" applyBorder="1" applyAlignment="1">
      <alignment horizontal="center" vertical="center"/>
    </xf>
    <xf numFmtId="0" fontId="1" fillId="17" borderId="30" xfId="0" applyFont="1" applyFill="1" applyBorder="1" applyAlignment="1">
      <alignment horizontal="center" vertical="center"/>
    </xf>
    <xf numFmtId="0" fontId="7" fillId="17" borderId="7" xfId="0" applyFont="1" applyFill="1" applyBorder="1" applyAlignment="1">
      <alignment horizontal="center" vertical="center" wrapText="1"/>
    </xf>
    <xf numFmtId="0" fontId="7" fillId="17" borderId="6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9" fontId="4" fillId="0" borderId="2" xfId="0" applyNumberFormat="1" applyFont="1" applyBorder="1" applyAlignment="1">
      <alignment horizontal="center" vertical="center" wrapText="1"/>
    </xf>
    <xf numFmtId="9" fontId="4" fillId="0" borderId="7" xfId="0" applyNumberFormat="1" applyFont="1" applyBorder="1" applyAlignment="1">
      <alignment horizontal="center" vertical="center" wrapText="1"/>
    </xf>
    <xf numFmtId="9" fontId="4" fillId="0" borderId="3" xfId="0" applyNumberFormat="1" applyFont="1" applyBorder="1" applyAlignment="1">
      <alignment horizontal="center" vertical="center" wrapText="1"/>
    </xf>
    <xf numFmtId="0" fontId="1" fillId="0" borderId="19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 wrapText="1"/>
    </xf>
    <xf numFmtId="0" fontId="1" fillId="17" borderId="15" xfId="0" applyFont="1" applyFill="1" applyBorder="1" applyAlignment="1">
      <alignment horizontal="center" vertical="center" wrapText="1"/>
    </xf>
    <xf numFmtId="0" fontId="1" fillId="17" borderId="5" xfId="0" applyFont="1" applyFill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31" fillId="0" borderId="7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1" fillId="0" borderId="29" xfId="0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0" borderId="24" xfId="0" applyFont="1" applyFill="1" applyBorder="1" applyAlignment="1">
      <alignment horizontal="center" vertical="center"/>
    </xf>
    <xf numFmtId="0" fontId="1" fillId="0" borderId="30" xfId="0" applyFont="1" applyFill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5" fillId="0" borderId="12" xfId="1" applyFont="1" applyFill="1" applyBorder="1" applyAlignment="1">
      <alignment horizontal="center" vertical="center" wrapText="1"/>
    </xf>
    <xf numFmtId="0" fontId="5" fillId="0" borderId="15" xfId="1" applyFont="1" applyFill="1" applyBorder="1" applyAlignment="1">
      <alignment horizontal="center" vertical="center" wrapText="1"/>
    </xf>
    <xf numFmtId="0" fontId="5" fillId="18" borderId="12" xfId="1" applyFont="1" applyFill="1" applyBorder="1" applyAlignment="1">
      <alignment horizontal="center" vertical="center" wrapText="1"/>
    </xf>
    <xf numFmtId="0" fontId="5" fillId="18" borderId="15" xfId="1" applyFont="1" applyFill="1" applyBorder="1" applyAlignment="1">
      <alignment horizontal="center" vertical="center" wrapText="1"/>
    </xf>
    <xf numFmtId="0" fontId="5" fillId="18" borderId="5" xfId="1" applyFont="1" applyFill="1" applyBorder="1" applyAlignment="1">
      <alignment horizontal="center" vertical="center" wrapText="1"/>
    </xf>
    <xf numFmtId="0" fontId="1" fillId="17" borderId="7" xfId="0" applyFont="1" applyFill="1" applyBorder="1" applyAlignment="1">
      <alignment horizontal="center" vertical="center" wrapText="1"/>
    </xf>
    <xf numFmtId="0" fontId="1" fillId="17" borderId="6" xfId="0" applyFont="1" applyFill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0" fontId="1" fillId="0" borderId="15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7" fillId="15" borderId="11" xfId="1" applyFont="1" applyFill="1" applyBorder="1" applyAlignment="1">
      <alignment horizontal="center" vertical="center" wrapText="1"/>
    </xf>
    <xf numFmtId="0" fontId="7" fillId="15" borderId="7" xfId="1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1" fillId="0" borderId="29" xfId="0" applyFont="1" applyFill="1" applyBorder="1" applyAlignment="1">
      <alignment horizontal="center" vertical="center"/>
    </xf>
    <xf numFmtId="0" fontId="5" fillId="0" borderId="2" xfId="1" applyFont="1" applyBorder="1" applyAlignment="1">
      <alignment horizontal="center" vertical="center"/>
    </xf>
    <xf numFmtId="0" fontId="5" fillId="0" borderId="1" xfId="1" applyFont="1" applyBorder="1" applyAlignment="1">
      <alignment horizontal="center" vertical="center"/>
    </xf>
    <xf numFmtId="0" fontId="5" fillId="0" borderId="8" xfId="1" applyFont="1" applyBorder="1" applyAlignment="1">
      <alignment horizontal="center" vertical="center"/>
    </xf>
    <xf numFmtId="0" fontId="5" fillId="0" borderId="3" xfId="1" applyFont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4" fillId="15" borderId="11" xfId="1" applyFont="1" applyFill="1" applyBorder="1" applyAlignment="1">
      <alignment horizontal="center" vertical="center" wrapText="1"/>
    </xf>
    <xf numFmtId="0" fontId="4" fillId="15" borderId="7" xfId="1" applyFont="1" applyFill="1" applyBorder="1" applyAlignment="1">
      <alignment horizontal="center" vertical="center" wrapText="1"/>
    </xf>
    <xf numFmtId="0" fontId="7" fillId="0" borderId="11" xfId="1" applyFont="1" applyFill="1" applyBorder="1" applyAlignment="1">
      <alignment horizontal="center" vertical="center" wrapText="1"/>
    </xf>
    <xf numFmtId="0" fontId="7" fillId="0" borderId="7" xfId="1" applyFont="1" applyFill="1" applyBorder="1" applyAlignment="1">
      <alignment horizontal="center" vertical="center" wrapText="1"/>
    </xf>
    <xf numFmtId="0" fontId="7" fillId="0" borderId="6" xfId="1" applyFont="1" applyFill="1" applyBorder="1" applyAlignment="1">
      <alignment horizontal="center" vertical="center" wrapText="1"/>
    </xf>
    <xf numFmtId="0" fontId="7" fillId="19" borderId="11" xfId="0" applyFont="1" applyFill="1" applyBorder="1" applyAlignment="1">
      <alignment horizontal="center" vertical="center" wrapText="1"/>
    </xf>
    <xf numFmtId="0" fontId="1" fillId="19" borderId="7" xfId="0" applyFont="1" applyFill="1" applyBorder="1" applyAlignment="1">
      <alignment horizontal="center" vertical="center" wrapText="1"/>
    </xf>
    <xf numFmtId="0" fontId="1" fillId="19" borderId="6" xfId="0" applyFont="1" applyFill="1" applyBorder="1" applyAlignment="1">
      <alignment horizontal="center" vertical="center" wrapText="1"/>
    </xf>
    <xf numFmtId="0" fontId="5" fillId="0" borderId="5" xfId="1" applyFont="1" applyFill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/>
    </xf>
    <xf numFmtId="0" fontId="1" fillId="19" borderId="29" xfId="0" applyFont="1" applyFill="1" applyBorder="1" applyAlignment="1">
      <alignment horizontal="center" vertical="center"/>
    </xf>
    <xf numFmtId="0" fontId="1" fillId="19" borderId="24" xfId="0" applyFont="1" applyFill="1" applyBorder="1" applyAlignment="1">
      <alignment horizontal="center" vertical="center"/>
    </xf>
    <xf numFmtId="0" fontId="1" fillId="19" borderId="30" xfId="0" applyFont="1" applyFill="1" applyBorder="1" applyAlignment="1">
      <alignment horizontal="center" vertical="center"/>
    </xf>
    <xf numFmtId="0" fontId="4" fillId="15" borderId="11" xfId="1" applyFont="1" applyFill="1" applyBorder="1" applyAlignment="1">
      <alignment horizontal="center" vertical="center"/>
    </xf>
    <xf numFmtId="0" fontId="4" fillId="15" borderId="7" xfId="1" applyFont="1" applyFill="1" applyBorder="1" applyAlignment="1">
      <alignment horizontal="center" vertical="center"/>
    </xf>
    <xf numFmtId="0" fontId="7" fillId="15" borderId="6" xfId="1" applyFont="1" applyFill="1" applyBorder="1" applyAlignment="1">
      <alignment horizontal="center" vertical="center" wrapText="1"/>
    </xf>
    <xf numFmtId="0" fontId="5" fillId="15" borderId="12" xfId="1" applyFont="1" applyFill="1" applyBorder="1" applyAlignment="1">
      <alignment horizontal="center" vertical="center" wrapText="1"/>
    </xf>
    <xf numFmtId="0" fontId="5" fillId="15" borderId="15" xfId="1" applyFont="1" applyFill="1" applyBorder="1" applyAlignment="1">
      <alignment horizontal="center" vertical="center" wrapText="1"/>
    </xf>
    <xf numFmtId="0" fontId="5" fillId="15" borderId="5" xfId="1" applyFont="1" applyFill="1" applyBorder="1" applyAlignment="1">
      <alignment horizontal="center" vertical="center" wrapText="1"/>
    </xf>
    <xf numFmtId="0" fontId="7" fillId="18" borderId="11" xfId="1" applyFont="1" applyFill="1" applyBorder="1" applyAlignment="1">
      <alignment horizontal="center" vertical="center" wrapText="1"/>
    </xf>
    <xf numFmtId="0" fontId="7" fillId="18" borderId="7" xfId="1" applyFont="1" applyFill="1" applyBorder="1" applyAlignment="1">
      <alignment horizontal="center" vertical="center" wrapText="1"/>
    </xf>
    <xf numFmtId="0" fontId="7" fillId="18" borderId="6" xfId="1" applyFont="1" applyFill="1" applyBorder="1" applyAlignment="1">
      <alignment horizontal="center" vertical="center" wrapText="1"/>
    </xf>
    <xf numFmtId="0" fontId="7" fillId="15" borderId="7" xfId="0" applyFont="1" applyFill="1" applyBorder="1" applyAlignment="1">
      <alignment horizontal="center" vertical="center" wrapText="1"/>
    </xf>
    <xf numFmtId="0" fontId="4" fillId="15" borderId="11" xfId="0" applyFont="1" applyFill="1" applyBorder="1" applyAlignment="1">
      <alignment horizontal="center" vertical="center" wrapText="1"/>
    </xf>
    <xf numFmtId="0" fontId="4" fillId="15" borderId="6" xfId="0" applyFont="1" applyFill="1" applyBorder="1" applyAlignment="1">
      <alignment horizontal="center" vertical="center" wrapText="1"/>
    </xf>
    <xf numFmtId="0" fontId="4" fillId="15" borderId="6" xfId="1" applyFont="1" applyFill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0" fontId="1" fillId="18" borderId="12" xfId="0" applyFont="1" applyFill="1" applyBorder="1" applyAlignment="1">
      <alignment horizontal="center" vertical="center"/>
    </xf>
    <xf numFmtId="0" fontId="1" fillId="18" borderId="15" xfId="0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1" fillId="18" borderId="5" xfId="0" applyFont="1" applyFill="1" applyBorder="1" applyAlignment="1">
      <alignment horizontal="center" vertical="center"/>
    </xf>
    <xf numFmtId="0" fontId="17" fillId="5" borderId="23" xfId="0" applyFont="1" applyFill="1" applyBorder="1" applyAlignment="1">
      <alignment horizontal="center" vertical="center"/>
    </xf>
    <xf numFmtId="0" fontId="17" fillId="5" borderId="24" xfId="0" applyFont="1" applyFill="1" applyBorder="1" applyAlignment="1">
      <alignment horizontal="center" vertical="center"/>
    </xf>
    <xf numFmtId="0" fontId="17" fillId="5" borderId="21" xfId="0" applyFont="1" applyFill="1" applyBorder="1" applyAlignment="1">
      <alignment horizontal="center" vertical="center"/>
    </xf>
    <xf numFmtId="0" fontId="33" fillId="14" borderId="20" xfId="1" applyFont="1" applyFill="1" applyBorder="1" applyAlignment="1">
      <alignment horizontal="center" vertical="center"/>
    </xf>
    <xf numFmtId="0" fontId="33" fillId="14" borderId="9" xfId="1" applyFont="1" applyFill="1" applyBorder="1" applyAlignment="1">
      <alignment horizontal="center" vertical="center"/>
    </xf>
    <xf numFmtId="0" fontId="46" fillId="17" borderId="20" xfId="0" applyFont="1" applyFill="1" applyBorder="1" applyAlignment="1">
      <alignment horizontal="center" vertical="center"/>
    </xf>
    <xf numFmtId="0" fontId="46" fillId="17" borderId="9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15" borderId="15" xfId="0" applyFont="1" applyFill="1" applyBorder="1" applyAlignment="1">
      <alignment horizontal="center" vertical="center"/>
    </xf>
    <xf numFmtId="0" fontId="1" fillId="0" borderId="24" xfId="0" applyFont="1" applyBorder="1" applyAlignment="1">
      <alignment vertical="center"/>
    </xf>
    <xf numFmtId="0" fontId="1" fillId="0" borderId="30" xfId="0" applyFont="1" applyBorder="1" applyAlignment="1">
      <alignment vertical="center"/>
    </xf>
    <xf numFmtId="0" fontId="4" fillId="15" borderId="6" xfId="1" applyFont="1" applyFill="1" applyBorder="1" applyAlignment="1">
      <alignment horizontal="center" vertical="center"/>
    </xf>
    <xf numFmtId="0" fontId="7" fillId="0" borderId="15" xfId="0" applyFont="1" applyFill="1" applyBorder="1" applyAlignment="1">
      <alignment horizontal="center" vertical="center"/>
    </xf>
    <xf numFmtId="0" fontId="35" fillId="14" borderId="36" xfId="1" applyFont="1" applyFill="1" applyBorder="1" applyAlignment="1"/>
    <xf numFmtId="0" fontId="1" fillId="0" borderId="33" xfId="0" applyFont="1" applyBorder="1" applyAlignment="1"/>
    <xf numFmtId="0" fontId="1" fillId="0" borderId="9" xfId="0" applyFont="1" applyBorder="1" applyAlignment="1"/>
    <xf numFmtId="0" fontId="26" fillId="0" borderId="11" xfId="0" applyFont="1" applyBorder="1" applyAlignment="1">
      <alignment horizontal="center" vertical="center" wrapText="1"/>
    </xf>
    <xf numFmtId="0" fontId="46" fillId="15" borderId="12" xfId="0" applyFont="1" applyFill="1" applyBorder="1" applyAlignment="1">
      <alignment horizontal="center" vertical="center"/>
    </xf>
    <xf numFmtId="0" fontId="46" fillId="15" borderId="15" xfId="0" applyFont="1" applyFill="1" applyBorder="1" applyAlignment="1">
      <alignment horizontal="center" vertical="center"/>
    </xf>
    <xf numFmtId="0" fontId="46" fillId="15" borderId="5" xfId="0" applyFont="1" applyFill="1" applyBorder="1" applyAlignment="1">
      <alignment horizontal="center" vertical="center"/>
    </xf>
    <xf numFmtId="0" fontId="39" fillId="14" borderId="36" xfId="1" applyFont="1" applyFill="1" applyBorder="1" applyAlignment="1">
      <alignment horizontal="center" vertical="center"/>
    </xf>
    <xf numFmtId="0" fontId="39" fillId="14" borderId="9" xfId="1" applyFont="1" applyFill="1" applyBorder="1" applyAlignment="1">
      <alignment horizontal="center" vertical="center"/>
    </xf>
    <xf numFmtId="0" fontId="39" fillId="14" borderId="33" xfId="1" applyFont="1" applyFill="1" applyBorder="1" applyAlignment="1">
      <alignment horizontal="center" vertical="center"/>
    </xf>
    <xf numFmtId="0" fontId="35" fillId="14" borderId="36" xfId="0" applyFont="1" applyFill="1" applyBorder="1" applyAlignment="1">
      <alignment vertical="center"/>
    </xf>
    <xf numFmtId="0" fontId="1" fillId="0" borderId="33" xfId="0" applyFont="1" applyBorder="1" applyAlignment="1">
      <alignment vertical="center"/>
    </xf>
    <xf numFmtId="0" fontId="29" fillId="0" borderId="2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17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28" fillId="0" borderId="3" xfId="0" applyFont="1" applyBorder="1" applyAlignment="1">
      <alignment horizontal="center" vertical="center" wrapText="1"/>
    </xf>
    <xf numFmtId="0" fontId="46" fillId="16" borderId="34" xfId="0" applyFont="1" applyFill="1" applyBorder="1" applyAlignment="1">
      <alignment horizontal="center" vertical="center"/>
    </xf>
    <xf numFmtId="0" fontId="46" fillId="16" borderId="35" xfId="0" applyFont="1" applyFill="1" applyBorder="1" applyAlignment="1">
      <alignment horizontal="center" vertical="center"/>
    </xf>
    <xf numFmtId="0" fontId="7" fillId="17" borderId="2" xfId="0" applyFont="1" applyFill="1" applyBorder="1" applyAlignment="1">
      <alignment horizontal="center" vertical="center" wrapText="1"/>
    </xf>
    <xf numFmtId="0" fontId="7" fillId="17" borderId="1" xfId="0" applyFont="1" applyFill="1" applyBorder="1" applyAlignment="1">
      <alignment horizontal="center" vertical="center" wrapText="1"/>
    </xf>
    <xf numFmtId="0" fontId="7" fillId="17" borderId="3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1" fillId="17" borderId="17" xfId="0" applyFont="1" applyFill="1" applyBorder="1" applyAlignment="1">
      <alignment horizontal="center" vertical="center" wrapText="1"/>
    </xf>
    <xf numFmtId="0" fontId="1" fillId="17" borderId="14" xfId="0" applyFont="1" applyFill="1" applyBorder="1" applyAlignment="1">
      <alignment horizontal="center" vertical="center" wrapText="1"/>
    </xf>
    <xf numFmtId="0" fontId="1" fillId="17" borderId="18" xfId="0" applyFont="1" applyFill="1" applyBorder="1" applyAlignment="1">
      <alignment horizontal="center" vertical="center" wrapText="1"/>
    </xf>
    <xf numFmtId="0" fontId="4" fillId="0" borderId="7" xfId="0" applyFont="1" applyBorder="1" applyAlignment="1">
      <alignment vertical="center" wrapText="1"/>
    </xf>
    <xf numFmtId="0" fontId="1" fillId="0" borderId="7" xfId="0" applyFont="1" applyBorder="1" applyAlignment="1">
      <alignment vertical="center" wrapText="1"/>
    </xf>
    <xf numFmtId="0" fontId="5" fillId="0" borderId="12" xfId="1" applyFont="1" applyFill="1" applyBorder="1" applyAlignment="1">
      <alignment horizontal="center" vertical="center"/>
    </xf>
    <xf numFmtId="0" fontId="5" fillId="0" borderId="15" xfId="1" applyFont="1" applyFill="1" applyBorder="1" applyAlignment="1">
      <alignment horizontal="center" vertical="center"/>
    </xf>
    <xf numFmtId="0" fontId="35" fillId="14" borderId="13" xfId="1" applyFont="1" applyFill="1" applyBorder="1" applyAlignment="1">
      <alignment horizontal="center" vertical="center"/>
    </xf>
    <xf numFmtId="0" fontId="35" fillId="14" borderId="10" xfId="1" applyFont="1" applyFill="1" applyBorder="1" applyAlignment="1">
      <alignment horizontal="center" vertical="center"/>
    </xf>
    <xf numFmtId="0" fontId="33" fillId="14" borderId="36" xfId="1" applyFont="1" applyFill="1" applyBorder="1" applyAlignment="1">
      <alignment vertical="center"/>
    </xf>
    <xf numFmtId="0" fontId="1" fillId="17" borderId="12" xfId="0" applyFont="1" applyFill="1" applyBorder="1" applyAlignment="1">
      <alignment horizontal="center" vertical="center"/>
    </xf>
    <xf numFmtId="0" fontId="1" fillId="17" borderId="15" xfId="0" applyFont="1" applyFill="1" applyBorder="1" applyAlignment="1">
      <alignment horizontal="center" vertical="center"/>
    </xf>
    <xf numFmtId="0" fontId="1" fillId="17" borderId="5" xfId="0" applyFont="1" applyFill="1" applyBorder="1" applyAlignment="1">
      <alignment horizontal="center" vertical="center"/>
    </xf>
    <xf numFmtId="0" fontId="4" fillId="0" borderId="7" xfId="1" applyFont="1" applyBorder="1" applyAlignment="1">
      <alignment horizontal="center" vertical="center" wrapText="1"/>
    </xf>
    <xf numFmtId="0" fontId="4" fillId="0" borderId="6" xfId="1" applyFont="1" applyBorder="1" applyAlignment="1">
      <alignment horizontal="center" vertical="center" wrapText="1"/>
    </xf>
    <xf numFmtId="0" fontId="38" fillId="17" borderId="15" xfId="1" applyFont="1" applyFill="1" applyBorder="1" applyAlignment="1">
      <alignment horizontal="center" vertical="center"/>
    </xf>
    <xf numFmtId="0" fontId="1" fillId="0" borderId="17" xfId="0" applyFont="1" applyFill="1" applyBorder="1" applyAlignment="1">
      <alignment horizontal="center" vertical="center" wrapText="1"/>
    </xf>
    <xf numFmtId="0" fontId="1" fillId="0" borderId="14" xfId="0" applyFont="1" applyFill="1" applyBorder="1" applyAlignment="1">
      <alignment horizontal="center" vertical="center" wrapText="1"/>
    </xf>
    <xf numFmtId="0" fontId="1" fillId="0" borderId="18" xfId="0" applyFont="1" applyFill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38" fillId="0" borderId="2" xfId="1" applyFont="1" applyBorder="1" applyAlignment="1">
      <alignment horizontal="center" vertical="center"/>
    </xf>
    <xf numFmtId="0" fontId="38" fillId="0" borderId="1" xfId="1" applyFont="1" applyBorder="1" applyAlignment="1">
      <alignment horizontal="center" vertical="center"/>
    </xf>
    <xf numFmtId="0" fontId="38" fillId="0" borderId="3" xfId="1" applyFont="1" applyBorder="1" applyAlignment="1">
      <alignment horizontal="center" vertical="center"/>
    </xf>
    <xf numFmtId="0" fontId="4" fillId="15" borderId="7" xfId="0" applyFont="1" applyFill="1" applyBorder="1" applyAlignment="1">
      <alignment horizontal="center" vertical="center" wrapText="1"/>
    </xf>
    <xf numFmtId="0" fontId="7" fillId="15" borderId="2" xfId="1" applyFont="1" applyFill="1" applyBorder="1" applyAlignment="1">
      <alignment horizontal="center" vertical="center" wrapText="1"/>
    </xf>
    <xf numFmtId="0" fontId="7" fillId="15" borderId="1" xfId="1" applyFont="1" applyFill="1" applyBorder="1" applyAlignment="1">
      <alignment horizontal="center" vertical="center" wrapText="1"/>
    </xf>
    <xf numFmtId="0" fontId="7" fillId="15" borderId="3" xfId="1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28" fillId="0" borderId="6" xfId="0" applyFont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4" fillId="15" borderId="2" xfId="1" applyFont="1" applyFill="1" applyBorder="1" applyAlignment="1">
      <alignment horizontal="center" vertical="center"/>
    </xf>
    <xf numFmtId="0" fontId="4" fillId="15" borderId="1" xfId="1" applyFont="1" applyFill="1" applyBorder="1" applyAlignment="1">
      <alignment horizontal="center" vertical="center"/>
    </xf>
    <xf numFmtId="0" fontId="4" fillId="15" borderId="3" xfId="1" applyFont="1" applyFill="1" applyBorder="1" applyAlignment="1">
      <alignment horizontal="center" vertical="center"/>
    </xf>
    <xf numFmtId="0" fontId="4" fillId="0" borderId="2" xfId="1" applyFont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 wrapText="1"/>
    </xf>
    <xf numFmtId="0" fontId="5" fillId="17" borderId="17" xfId="1" applyFont="1" applyFill="1" applyBorder="1" applyAlignment="1">
      <alignment horizontal="center" vertical="center"/>
    </xf>
    <xf numFmtId="0" fontId="5" fillId="17" borderId="22" xfId="1" applyFont="1" applyFill="1" applyBorder="1" applyAlignment="1">
      <alignment horizontal="center" vertical="center"/>
    </xf>
    <xf numFmtId="0" fontId="5" fillId="17" borderId="14" xfId="1" applyFont="1" applyFill="1" applyBorder="1" applyAlignment="1">
      <alignment horizontal="center" vertical="center"/>
    </xf>
    <xf numFmtId="0" fontId="7" fillId="17" borderId="2" xfId="1" applyFont="1" applyFill="1" applyBorder="1" applyAlignment="1">
      <alignment horizontal="center" vertical="center" wrapText="1"/>
    </xf>
    <xf numFmtId="0" fontId="7" fillId="17" borderId="4" xfId="1" applyFont="1" applyFill="1" applyBorder="1" applyAlignment="1">
      <alignment horizontal="center" vertical="center" wrapText="1"/>
    </xf>
    <xf numFmtId="0" fontId="7" fillId="17" borderId="1" xfId="1" applyFont="1" applyFill="1" applyBorder="1" applyAlignment="1">
      <alignment horizontal="center" vertical="center" wrapText="1"/>
    </xf>
    <xf numFmtId="0" fontId="4" fillId="0" borderId="4" xfId="1" applyFont="1" applyBorder="1" applyAlignment="1">
      <alignment horizontal="center" vertical="center" wrapText="1"/>
    </xf>
    <xf numFmtId="0" fontId="5" fillId="0" borderId="17" xfId="1" applyFont="1" applyBorder="1" applyAlignment="1">
      <alignment horizontal="center" vertical="center"/>
    </xf>
    <xf numFmtId="0" fontId="5" fillId="0" borderId="14" xfId="1" applyFont="1" applyBorder="1" applyAlignment="1">
      <alignment horizontal="center" vertical="center"/>
    </xf>
    <xf numFmtId="0" fontId="5" fillId="0" borderId="18" xfId="1" applyFont="1" applyBorder="1" applyAlignment="1">
      <alignment horizontal="center" vertical="center"/>
    </xf>
    <xf numFmtId="0" fontId="7" fillId="0" borderId="2" xfId="1" applyFont="1" applyBorder="1" applyAlignment="1">
      <alignment horizontal="center" vertical="center" wrapText="1"/>
    </xf>
    <xf numFmtId="0" fontId="7" fillId="0" borderId="1" xfId="1" applyFont="1" applyBorder="1" applyAlignment="1">
      <alignment horizontal="center" vertical="center" wrapText="1"/>
    </xf>
    <xf numFmtId="0" fontId="7" fillId="0" borderId="3" xfId="1" applyFont="1" applyBorder="1" applyAlignment="1">
      <alignment horizontal="center" vertical="center" wrapText="1"/>
    </xf>
    <xf numFmtId="0" fontId="4" fillId="0" borderId="3" xfId="1" applyFont="1" applyBorder="1" applyAlignment="1">
      <alignment horizontal="center" vertical="center" wrapText="1"/>
    </xf>
    <xf numFmtId="0" fontId="7" fillId="0" borderId="11" xfId="1" applyFont="1" applyBorder="1" applyAlignment="1">
      <alignment horizontal="center" vertical="center" wrapText="1"/>
    </xf>
    <xf numFmtId="0" fontId="7" fillId="0" borderId="7" xfId="1" applyFont="1" applyBorder="1" applyAlignment="1">
      <alignment horizontal="center" vertical="center" wrapText="1"/>
    </xf>
    <xf numFmtId="0" fontId="7" fillId="17" borderId="7" xfId="1" applyFont="1" applyFill="1" applyBorder="1" applyAlignment="1">
      <alignment horizontal="center" vertical="center" wrapText="1"/>
    </xf>
    <xf numFmtId="0" fontId="7" fillId="17" borderId="6" xfId="1" applyFont="1" applyFill="1" applyBorder="1" applyAlignment="1">
      <alignment horizontal="center" vertical="center" wrapText="1"/>
    </xf>
    <xf numFmtId="0" fontId="4" fillId="0" borderId="11" xfId="1" applyFont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19" xfId="0" applyFont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center" wrapText="1"/>
    </xf>
    <xf numFmtId="0" fontId="5" fillId="0" borderId="4" xfId="1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5" fillId="0" borderId="12" xfId="1" applyFont="1" applyBorder="1" applyAlignment="1">
      <alignment horizontal="center" vertical="center" wrapText="1"/>
    </xf>
    <xf numFmtId="0" fontId="5" fillId="0" borderId="7" xfId="1" applyFont="1" applyBorder="1" applyAlignment="1">
      <alignment horizontal="center" vertical="center" wrapText="1"/>
    </xf>
    <xf numFmtId="0" fontId="5" fillId="0" borderId="11" xfId="1" applyFont="1" applyBorder="1" applyAlignment="1">
      <alignment horizontal="center" vertical="center"/>
    </xf>
    <xf numFmtId="0" fontId="5" fillId="0" borderId="7" xfId="1" applyFont="1" applyBorder="1" applyAlignment="1">
      <alignment horizontal="center" vertical="center"/>
    </xf>
    <xf numFmtId="0" fontId="5" fillId="0" borderId="6" xfId="1" applyFont="1" applyBorder="1" applyAlignment="1">
      <alignment horizontal="center" vertical="center"/>
    </xf>
    <xf numFmtId="0" fontId="38" fillId="0" borderId="11" xfId="1" applyFont="1" applyBorder="1" applyAlignment="1">
      <alignment horizontal="center" vertical="center"/>
    </xf>
    <xf numFmtId="0" fontId="38" fillId="0" borderId="6" xfId="1" applyFont="1" applyBorder="1" applyAlignment="1">
      <alignment horizontal="center" vertical="center"/>
    </xf>
    <xf numFmtId="0" fontId="38" fillId="0" borderId="7" xfId="1" applyFont="1" applyBorder="1" applyAlignment="1">
      <alignment horizontal="center" vertical="center"/>
    </xf>
    <xf numFmtId="0" fontId="38" fillId="0" borderId="6" xfId="0" applyFont="1" applyBorder="1" applyAlignment="1">
      <alignment horizontal="center" vertical="center"/>
    </xf>
    <xf numFmtId="0" fontId="1" fillId="18" borderId="11" xfId="0" applyFont="1" applyFill="1" applyBorder="1" applyAlignment="1">
      <alignment horizontal="center" vertical="center"/>
    </xf>
    <xf numFmtId="0" fontId="1" fillId="18" borderId="7" xfId="0" applyFont="1" applyFill="1" applyBorder="1" applyAlignment="1">
      <alignment horizontal="center" vertical="center"/>
    </xf>
    <xf numFmtId="0" fontId="1" fillId="18" borderId="6" xfId="0" applyFont="1" applyFill="1" applyBorder="1" applyAlignment="1">
      <alignment horizontal="center" vertical="center"/>
    </xf>
    <xf numFmtId="0" fontId="7" fillId="0" borderId="24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1" fillId="0" borderId="17" xfId="0" applyFont="1" applyFill="1" applyBorder="1" applyAlignment="1">
      <alignment horizontal="center" vertical="center"/>
    </xf>
    <xf numFmtId="0" fontId="1" fillId="0" borderId="18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7" fillId="0" borderId="29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 wrapText="1"/>
    </xf>
    <xf numFmtId="0" fontId="1" fillId="0" borderId="29" xfId="0" applyFont="1" applyFill="1" applyBorder="1" applyAlignment="1">
      <alignment vertical="center"/>
    </xf>
    <xf numFmtId="0" fontId="1" fillId="0" borderId="24" xfId="0" applyFont="1" applyFill="1" applyBorder="1" applyAlignment="1">
      <alignment vertical="center"/>
    </xf>
    <xf numFmtId="0" fontId="7" fillId="0" borderId="11" xfId="0" applyFont="1" applyFill="1" applyBorder="1" applyAlignment="1">
      <alignment horizontal="center" vertical="center"/>
    </xf>
    <xf numFmtId="0" fontId="7" fillId="0" borderId="7" xfId="0" applyFont="1" applyFill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5" fillId="18" borderId="12" xfId="1" applyFont="1" applyFill="1" applyBorder="1" applyAlignment="1">
      <alignment horizontal="center" vertical="center"/>
    </xf>
    <xf numFmtId="0" fontId="5" fillId="18" borderId="15" xfId="1" applyFont="1" applyFill="1" applyBorder="1" applyAlignment="1">
      <alignment horizontal="center" vertical="center"/>
    </xf>
    <xf numFmtId="0" fontId="5" fillId="18" borderId="5" xfId="1" applyFont="1" applyFill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 wrapText="1"/>
    </xf>
    <xf numFmtId="0" fontId="35" fillId="14" borderId="20" xfId="1" applyFont="1" applyFill="1" applyBorder="1" applyAlignment="1">
      <alignment horizontal="center" vertical="center"/>
    </xf>
    <xf numFmtId="0" fontId="35" fillId="14" borderId="9" xfId="1" applyFont="1" applyFill="1" applyBorder="1" applyAlignment="1">
      <alignment horizontal="center" vertical="center"/>
    </xf>
    <xf numFmtId="0" fontId="35" fillId="14" borderId="32" xfId="1" applyFont="1" applyFill="1" applyBorder="1" applyAlignment="1">
      <alignment horizontal="center" vertical="center"/>
    </xf>
    <xf numFmtId="0" fontId="33" fillId="14" borderId="32" xfId="1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/>
    </xf>
    <xf numFmtId="0" fontId="4" fillId="0" borderId="11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 wrapText="1"/>
    </xf>
    <xf numFmtId="0" fontId="38" fillId="0" borderId="29" xfId="1" applyFont="1" applyBorder="1" applyAlignment="1">
      <alignment horizontal="center" vertical="center"/>
    </xf>
    <xf numFmtId="0" fontId="7" fillId="0" borderId="4" xfId="1" applyFont="1" applyBorder="1" applyAlignment="1">
      <alignment horizontal="center" vertical="center" wrapText="1"/>
    </xf>
    <xf numFmtId="0" fontId="7" fillId="0" borderId="8" xfId="1" applyFont="1" applyBorder="1" applyAlignment="1">
      <alignment horizontal="center" vertical="center" wrapText="1"/>
    </xf>
    <xf numFmtId="0" fontId="4" fillId="0" borderId="8" xfId="1" applyFont="1" applyBorder="1" applyAlignment="1">
      <alignment horizontal="center" vertical="center" wrapText="1"/>
    </xf>
    <xf numFmtId="0" fontId="5" fillId="0" borderId="12" xfId="1" applyFont="1" applyBorder="1" applyAlignment="1">
      <alignment horizontal="center" vertical="center"/>
    </xf>
    <xf numFmtId="0" fontId="5" fillId="0" borderId="5" xfId="1" applyFont="1" applyBorder="1" applyAlignment="1">
      <alignment horizontal="center" vertical="center"/>
    </xf>
    <xf numFmtId="0" fontId="7" fillId="0" borderId="6" xfId="1" applyFont="1" applyBorder="1" applyAlignment="1">
      <alignment horizontal="center" vertical="center" wrapText="1"/>
    </xf>
    <xf numFmtId="0" fontId="5" fillId="0" borderId="15" xfId="1" applyFont="1" applyBorder="1" applyAlignment="1">
      <alignment horizontal="center" vertical="center"/>
    </xf>
    <xf numFmtId="0" fontId="5" fillId="0" borderId="11" xfId="1" applyFont="1" applyFill="1" applyBorder="1" applyAlignment="1">
      <alignment horizontal="center" vertical="center"/>
    </xf>
    <xf numFmtId="0" fontId="5" fillId="0" borderId="7" xfId="1" applyFont="1" applyFill="1" applyBorder="1" applyAlignment="1">
      <alignment horizontal="center" vertical="center"/>
    </xf>
    <xf numFmtId="0" fontId="7" fillId="18" borderId="7" xfId="0" applyFont="1" applyFill="1" applyBorder="1" applyAlignment="1">
      <alignment horizontal="center" vertical="center" wrapText="1"/>
    </xf>
    <xf numFmtId="0" fontId="1" fillId="18" borderId="7" xfId="0" applyFont="1" applyFill="1" applyBorder="1" applyAlignment="1">
      <alignment horizontal="center" vertical="center" wrapText="1"/>
    </xf>
    <xf numFmtId="0" fontId="1" fillId="18" borderId="6" xfId="0" applyFont="1" applyFill="1" applyBorder="1" applyAlignment="1">
      <alignment horizontal="center" vertical="center" wrapText="1"/>
    </xf>
    <xf numFmtId="0" fontId="7" fillId="18" borderId="11" xfId="0" applyFont="1" applyFill="1" applyBorder="1" applyAlignment="1">
      <alignment horizontal="center" vertical="center" wrapText="1"/>
    </xf>
    <xf numFmtId="0" fontId="1" fillId="0" borderId="30" xfId="0" applyFont="1" applyFill="1" applyBorder="1" applyAlignment="1">
      <alignment vertical="center"/>
    </xf>
    <xf numFmtId="0" fontId="1" fillId="18" borderId="12" xfId="0" applyFont="1" applyFill="1" applyBorder="1" applyAlignment="1">
      <alignment horizontal="center" vertical="center" wrapText="1"/>
    </xf>
    <xf numFmtId="0" fontId="1" fillId="18" borderId="15" xfId="0" applyFont="1" applyFill="1" applyBorder="1" applyAlignment="1">
      <alignment horizontal="center" vertical="center" wrapText="1"/>
    </xf>
    <xf numFmtId="0" fontId="1" fillId="18" borderId="5" xfId="0" applyFont="1" applyFill="1" applyBorder="1" applyAlignment="1">
      <alignment horizontal="center" vertical="center" wrapText="1"/>
    </xf>
    <xf numFmtId="0" fontId="7" fillId="18" borderId="6" xfId="0" applyFont="1" applyFill="1" applyBorder="1" applyAlignment="1">
      <alignment horizontal="center" vertical="center" wrapText="1"/>
    </xf>
    <xf numFmtId="0" fontId="1" fillId="0" borderId="29" xfId="0" applyFont="1" applyBorder="1" applyAlignment="1">
      <alignment horizontal="center" vertical="center" wrapText="1"/>
    </xf>
    <xf numFmtId="0" fontId="1" fillId="0" borderId="25" xfId="0" applyFont="1" applyBorder="1" applyAlignment="1">
      <alignment horizontal="center" vertical="center" wrapText="1"/>
    </xf>
    <xf numFmtId="0" fontId="1" fillId="0" borderId="26" xfId="0" applyFont="1" applyBorder="1" applyAlignment="1">
      <alignment horizontal="center" vertical="center" wrapText="1"/>
    </xf>
    <xf numFmtId="0" fontId="1" fillId="0" borderId="27" xfId="0" applyFont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 wrapText="1"/>
    </xf>
    <xf numFmtId="0" fontId="16" fillId="0" borderId="7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" fillId="18" borderId="24" xfId="0" applyFont="1" applyFill="1" applyBorder="1" applyAlignment="1">
      <alignment horizontal="center" vertical="center"/>
    </xf>
    <xf numFmtId="0" fontId="1" fillId="18" borderId="30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1" fillId="18" borderId="29" xfId="0" applyFont="1" applyFill="1" applyBorder="1" applyAlignment="1">
      <alignment horizontal="center" vertical="center"/>
    </xf>
    <xf numFmtId="0" fontId="8" fillId="0" borderId="8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left" vertical="center" wrapText="1"/>
    </xf>
    <xf numFmtId="0" fontId="9" fillId="6" borderId="0" xfId="0" applyFont="1" applyFill="1" applyAlignment="1">
      <alignment horizontal="right" vertical="center"/>
    </xf>
    <xf numFmtId="0" fontId="9" fillId="6" borderId="0" xfId="0" applyFont="1" applyFill="1" applyAlignment="1">
      <alignment horizontal="right" vertical="center" wrapText="1"/>
    </xf>
    <xf numFmtId="0" fontId="8" fillId="0" borderId="1" xfId="0" applyFont="1" applyBorder="1" applyAlignment="1">
      <alignment horizontal="left" vertical="center"/>
    </xf>
  </cellXfs>
  <cellStyles count="6">
    <cellStyle name="Гиперссылка" xfId="1" builtinId="8"/>
    <cellStyle name="Денежный" xfId="2" builtinId="4"/>
    <cellStyle name="Обычный" xfId="0" builtinId="0"/>
    <cellStyle name="Обычный 2" xfId="3"/>
    <cellStyle name="Обычный 3" xfId="4"/>
    <cellStyle name="Обычный 4" xf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00FF00"/>
      <rgbColor rgb="00FF0000"/>
      <rgbColor rgb="00007F00"/>
      <rgbColor rgb="007F7F00"/>
      <rgbColor rgb="00C0C0C0"/>
      <rgbColor rgb="00E6E6E6"/>
      <rgbColor rgb="00B3B3B3"/>
      <rgbColor rgb="00999999"/>
      <rgbColor rgb="00666666"/>
      <rgbColor rgb="004D4D4D"/>
      <rgbColor rgb="00333333"/>
      <rgbColor rgb="00C5D9F1"/>
      <rgbColor rgb="00CCCCCC"/>
      <rgbColor rgb="007F7F7F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669999"/>
      <rgbColor rgb="00DA9694"/>
      <rgbColor rgb="00E6B8B7"/>
      <rgbColor rgb="00FFDDDD"/>
      <rgbColor rgb="00EBC8C7"/>
      <rgbColor rgb="00F2DCDB"/>
      <rgbColor rgb="0000B0F0"/>
      <rgbColor rgb="00AF6C83"/>
      <rgbColor rgb="00C0504D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33CCFF"/>
      <color rgb="FF66FFFF"/>
      <color rgb="FF00FF00"/>
      <color rgb="FF0000FF"/>
      <color rgb="FFFF33CC"/>
      <color rgb="FFFF7C80"/>
      <color rgb="FFF5D3D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jpeg"/><Relationship Id="rId531" Type="http://schemas.openxmlformats.org/officeDocument/2006/relationships/image" Target="../media/image531.jpeg"/><Relationship Id="rId573" Type="http://schemas.openxmlformats.org/officeDocument/2006/relationships/image" Target="../media/image573.jpeg"/><Relationship Id="rId629" Type="http://schemas.openxmlformats.org/officeDocument/2006/relationships/image" Target="../media/image629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640" Type="http://schemas.openxmlformats.org/officeDocument/2006/relationships/image" Target="../media/image640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377" Type="http://schemas.openxmlformats.org/officeDocument/2006/relationships/image" Target="../media/image377.jpeg"/><Relationship Id="rId500" Type="http://schemas.openxmlformats.org/officeDocument/2006/relationships/image" Target="../media/image500.jpeg"/><Relationship Id="rId542" Type="http://schemas.openxmlformats.org/officeDocument/2006/relationships/image" Target="../media/image542.jpeg"/><Relationship Id="rId584" Type="http://schemas.openxmlformats.org/officeDocument/2006/relationships/image" Target="../media/image584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444" Type="http://schemas.openxmlformats.org/officeDocument/2006/relationships/image" Target="../media/image444.jpeg"/><Relationship Id="rId486" Type="http://schemas.openxmlformats.org/officeDocument/2006/relationships/image" Target="../media/image486.jpeg"/><Relationship Id="rId651" Type="http://schemas.openxmlformats.org/officeDocument/2006/relationships/image" Target="../media/image651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jpeg"/><Relationship Id="rId388" Type="http://schemas.openxmlformats.org/officeDocument/2006/relationships/image" Target="../media/image388.jpeg"/><Relationship Id="rId511" Type="http://schemas.openxmlformats.org/officeDocument/2006/relationships/image" Target="../media/image511.jpeg"/><Relationship Id="rId553" Type="http://schemas.openxmlformats.org/officeDocument/2006/relationships/image" Target="../media/image553.jpeg"/><Relationship Id="rId609" Type="http://schemas.openxmlformats.org/officeDocument/2006/relationships/image" Target="../media/image60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595" Type="http://schemas.openxmlformats.org/officeDocument/2006/relationships/image" Target="../media/image595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497" Type="http://schemas.openxmlformats.org/officeDocument/2006/relationships/image" Target="../media/image497.jpeg"/><Relationship Id="rId620" Type="http://schemas.openxmlformats.org/officeDocument/2006/relationships/image" Target="../media/image620.jpeg"/><Relationship Id="rId662" Type="http://schemas.openxmlformats.org/officeDocument/2006/relationships/image" Target="../media/image662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357" Type="http://schemas.openxmlformats.org/officeDocument/2006/relationships/image" Target="../media/image357.jpeg"/><Relationship Id="rId522" Type="http://schemas.openxmlformats.org/officeDocument/2006/relationships/image" Target="../media/image522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399" Type="http://schemas.openxmlformats.org/officeDocument/2006/relationships/image" Target="../media/image399.jpeg"/><Relationship Id="rId564" Type="http://schemas.openxmlformats.org/officeDocument/2006/relationships/image" Target="../media/image564.jpeg"/><Relationship Id="rId259" Type="http://schemas.openxmlformats.org/officeDocument/2006/relationships/image" Target="../media/image259.jpeg"/><Relationship Id="rId424" Type="http://schemas.openxmlformats.org/officeDocument/2006/relationships/image" Target="../media/image424.jpeg"/><Relationship Id="rId466" Type="http://schemas.openxmlformats.org/officeDocument/2006/relationships/image" Target="../media/image466.jpeg"/><Relationship Id="rId631" Type="http://schemas.openxmlformats.org/officeDocument/2006/relationships/image" Target="../media/image631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533" Type="http://schemas.openxmlformats.org/officeDocument/2006/relationships/image" Target="../media/image533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575" Type="http://schemas.openxmlformats.org/officeDocument/2006/relationships/image" Target="../media/image575.jpeg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477" Type="http://schemas.openxmlformats.org/officeDocument/2006/relationships/image" Target="../media/image477.jpeg"/><Relationship Id="rId600" Type="http://schemas.openxmlformats.org/officeDocument/2006/relationships/image" Target="../media/image600.jpeg"/><Relationship Id="rId642" Type="http://schemas.openxmlformats.org/officeDocument/2006/relationships/image" Target="../media/image642.jpeg"/><Relationship Id="rId281" Type="http://schemas.openxmlformats.org/officeDocument/2006/relationships/image" Target="../media/image281.jpeg"/><Relationship Id="rId337" Type="http://schemas.openxmlformats.org/officeDocument/2006/relationships/image" Target="../media/image337.jpeg"/><Relationship Id="rId502" Type="http://schemas.openxmlformats.org/officeDocument/2006/relationships/image" Target="../media/image502.jpe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544" Type="http://schemas.openxmlformats.org/officeDocument/2006/relationships/image" Target="../media/image544.jpeg"/><Relationship Id="rId586" Type="http://schemas.openxmlformats.org/officeDocument/2006/relationships/image" Target="../media/image586.jpeg"/><Relationship Id="rId7" Type="http://schemas.openxmlformats.org/officeDocument/2006/relationships/image" Target="../media/image7.jpeg"/><Relationship Id="rId183" Type="http://schemas.openxmlformats.org/officeDocument/2006/relationships/image" Target="../media/image183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446" Type="http://schemas.openxmlformats.org/officeDocument/2006/relationships/image" Target="../media/image446.jpeg"/><Relationship Id="rId611" Type="http://schemas.openxmlformats.org/officeDocument/2006/relationships/image" Target="../media/image611.jpeg"/><Relationship Id="rId653" Type="http://schemas.openxmlformats.org/officeDocument/2006/relationships/image" Target="../media/image653.jpeg"/><Relationship Id="rId250" Type="http://schemas.openxmlformats.org/officeDocument/2006/relationships/image" Target="../media/image250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488" Type="http://schemas.openxmlformats.org/officeDocument/2006/relationships/image" Target="../media/image488.jpe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513" Type="http://schemas.openxmlformats.org/officeDocument/2006/relationships/image" Target="../media/image513.jpeg"/><Relationship Id="rId555" Type="http://schemas.openxmlformats.org/officeDocument/2006/relationships/image" Target="../media/image555.jpeg"/><Relationship Id="rId597" Type="http://schemas.openxmlformats.org/officeDocument/2006/relationships/image" Target="../media/image597.jpeg"/><Relationship Id="rId152" Type="http://schemas.openxmlformats.org/officeDocument/2006/relationships/image" Target="../media/image15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jpeg"/><Relationship Id="rId457" Type="http://schemas.openxmlformats.org/officeDocument/2006/relationships/image" Target="../media/image457.jpeg"/><Relationship Id="rId622" Type="http://schemas.openxmlformats.org/officeDocument/2006/relationships/image" Target="../media/image622.jpeg"/><Relationship Id="rId261" Type="http://schemas.openxmlformats.org/officeDocument/2006/relationships/image" Target="../media/image261.jpeg"/><Relationship Id="rId499" Type="http://schemas.openxmlformats.org/officeDocument/2006/relationships/image" Target="../media/image499.jpeg"/><Relationship Id="rId664" Type="http://schemas.openxmlformats.org/officeDocument/2006/relationships/image" Target="../media/image664.jpeg"/><Relationship Id="rId14" Type="http://schemas.openxmlformats.org/officeDocument/2006/relationships/image" Target="../media/image14.jpeg"/><Relationship Id="rId56" Type="http://schemas.openxmlformats.org/officeDocument/2006/relationships/image" Target="../media/image56.jpeg"/><Relationship Id="rId317" Type="http://schemas.openxmlformats.org/officeDocument/2006/relationships/image" Target="../media/image317.jpeg"/><Relationship Id="rId359" Type="http://schemas.openxmlformats.org/officeDocument/2006/relationships/image" Target="../media/image359.jpeg"/><Relationship Id="rId524" Type="http://schemas.openxmlformats.org/officeDocument/2006/relationships/image" Target="../media/image524.jpeg"/><Relationship Id="rId566" Type="http://schemas.openxmlformats.org/officeDocument/2006/relationships/image" Target="../media/image566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63" Type="http://schemas.openxmlformats.org/officeDocument/2006/relationships/image" Target="../media/image163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426" Type="http://schemas.openxmlformats.org/officeDocument/2006/relationships/image" Target="../media/image426.jpeg"/><Relationship Id="rId633" Type="http://schemas.openxmlformats.org/officeDocument/2006/relationships/image" Target="../media/image633.jpeg"/><Relationship Id="rId230" Type="http://schemas.openxmlformats.org/officeDocument/2006/relationships/image" Target="../media/image230.jpeg"/><Relationship Id="rId468" Type="http://schemas.openxmlformats.org/officeDocument/2006/relationships/image" Target="../media/image468.jpeg"/><Relationship Id="rId25" Type="http://schemas.openxmlformats.org/officeDocument/2006/relationships/image" Target="../media/image25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328" Type="http://schemas.openxmlformats.org/officeDocument/2006/relationships/image" Target="../media/image328.jpeg"/><Relationship Id="rId535" Type="http://schemas.openxmlformats.org/officeDocument/2006/relationships/image" Target="../media/image535.jpeg"/><Relationship Id="rId577" Type="http://schemas.openxmlformats.org/officeDocument/2006/relationships/image" Target="../media/image577.jpeg"/><Relationship Id="rId132" Type="http://schemas.openxmlformats.org/officeDocument/2006/relationships/image" Target="../media/image132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jpeg"/><Relationship Id="rId602" Type="http://schemas.openxmlformats.org/officeDocument/2006/relationships/image" Target="../media/image602.jpeg"/><Relationship Id="rId241" Type="http://schemas.openxmlformats.org/officeDocument/2006/relationships/image" Target="../media/image241.jpeg"/><Relationship Id="rId437" Type="http://schemas.openxmlformats.org/officeDocument/2006/relationships/image" Target="../media/image437.jpeg"/><Relationship Id="rId479" Type="http://schemas.openxmlformats.org/officeDocument/2006/relationships/image" Target="../media/image479.jpeg"/><Relationship Id="rId644" Type="http://schemas.openxmlformats.org/officeDocument/2006/relationships/image" Target="../media/image644.jpeg"/><Relationship Id="rId36" Type="http://schemas.openxmlformats.org/officeDocument/2006/relationships/image" Target="../media/image36.jpeg"/><Relationship Id="rId283" Type="http://schemas.openxmlformats.org/officeDocument/2006/relationships/image" Target="../media/image283.jpeg"/><Relationship Id="rId339" Type="http://schemas.openxmlformats.org/officeDocument/2006/relationships/image" Target="../media/image339.jpeg"/><Relationship Id="rId490" Type="http://schemas.openxmlformats.org/officeDocument/2006/relationships/image" Target="../media/image490.jpeg"/><Relationship Id="rId504" Type="http://schemas.openxmlformats.org/officeDocument/2006/relationships/image" Target="../media/image504.jpeg"/><Relationship Id="rId546" Type="http://schemas.openxmlformats.org/officeDocument/2006/relationships/image" Target="../media/image546.jpeg"/><Relationship Id="rId78" Type="http://schemas.openxmlformats.org/officeDocument/2006/relationships/image" Target="../media/image78.jpeg"/><Relationship Id="rId101" Type="http://schemas.openxmlformats.org/officeDocument/2006/relationships/image" Target="../media/image101.jpeg"/><Relationship Id="rId143" Type="http://schemas.openxmlformats.org/officeDocument/2006/relationships/image" Target="../media/image143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406" Type="http://schemas.openxmlformats.org/officeDocument/2006/relationships/image" Target="../media/image406.jpeg"/><Relationship Id="rId588" Type="http://schemas.openxmlformats.org/officeDocument/2006/relationships/image" Target="../media/image588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448" Type="http://schemas.openxmlformats.org/officeDocument/2006/relationships/image" Target="../media/image448.jpeg"/><Relationship Id="rId613" Type="http://schemas.openxmlformats.org/officeDocument/2006/relationships/image" Target="../media/image613.jpeg"/><Relationship Id="rId655" Type="http://schemas.openxmlformats.org/officeDocument/2006/relationships/image" Target="../media/image655.jpeg"/><Relationship Id="rId252" Type="http://schemas.openxmlformats.org/officeDocument/2006/relationships/image" Target="../media/image252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515" Type="http://schemas.openxmlformats.org/officeDocument/2006/relationships/image" Target="../media/image515.jpeg"/><Relationship Id="rId47" Type="http://schemas.openxmlformats.org/officeDocument/2006/relationships/image" Target="../media/image47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54" Type="http://schemas.openxmlformats.org/officeDocument/2006/relationships/image" Target="../media/image154.jpeg"/><Relationship Id="rId361" Type="http://schemas.openxmlformats.org/officeDocument/2006/relationships/image" Target="../media/image361.jpeg"/><Relationship Id="rId557" Type="http://schemas.openxmlformats.org/officeDocument/2006/relationships/image" Target="../media/image557.jpeg"/><Relationship Id="rId599" Type="http://schemas.openxmlformats.org/officeDocument/2006/relationships/image" Target="../media/image599.jpeg"/><Relationship Id="rId196" Type="http://schemas.openxmlformats.org/officeDocument/2006/relationships/image" Target="../media/image196.jpeg"/><Relationship Id="rId417" Type="http://schemas.openxmlformats.org/officeDocument/2006/relationships/image" Target="../media/image417.jpeg"/><Relationship Id="rId459" Type="http://schemas.openxmlformats.org/officeDocument/2006/relationships/image" Target="../media/image459.jpeg"/><Relationship Id="rId624" Type="http://schemas.openxmlformats.org/officeDocument/2006/relationships/image" Target="../media/image624.jpeg"/><Relationship Id="rId666" Type="http://schemas.openxmlformats.org/officeDocument/2006/relationships/image" Target="../media/image666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63" Type="http://schemas.openxmlformats.org/officeDocument/2006/relationships/image" Target="../media/image263.jpeg"/><Relationship Id="rId319" Type="http://schemas.openxmlformats.org/officeDocument/2006/relationships/image" Target="../media/image319.jpeg"/><Relationship Id="rId470" Type="http://schemas.openxmlformats.org/officeDocument/2006/relationships/image" Target="../media/image470.jpeg"/><Relationship Id="rId526" Type="http://schemas.openxmlformats.org/officeDocument/2006/relationships/image" Target="../media/image526.jpeg"/><Relationship Id="rId58" Type="http://schemas.openxmlformats.org/officeDocument/2006/relationships/image" Target="../media/image58.jpeg"/><Relationship Id="rId123" Type="http://schemas.openxmlformats.org/officeDocument/2006/relationships/image" Target="../media/image123.jpeg"/><Relationship Id="rId330" Type="http://schemas.openxmlformats.org/officeDocument/2006/relationships/image" Target="../media/image330.jpeg"/><Relationship Id="rId568" Type="http://schemas.openxmlformats.org/officeDocument/2006/relationships/image" Target="../media/image568.jpeg"/><Relationship Id="rId165" Type="http://schemas.openxmlformats.org/officeDocument/2006/relationships/image" Target="../media/image165.jpeg"/><Relationship Id="rId372" Type="http://schemas.openxmlformats.org/officeDocument/2006/relationships/image" Target="../media/image372.jpeg"/><Relationship Id="rId428" Type="http://schemas.openxmlformats.org/officeDocument/2006/relationships/image" Target="../media/image428.jpeg"/><Relationship Id="rId635" Type="http://schemas.openxmlformats.org/officeDocument/2006/relationships/image" Target="../media/image635.jpeg"/><Relationship Id="rId232" Type="http://schemas.openxmlformats.org/officeDocument/2006/relationships/image" Target="../media/image232.jpeg"/><Relationship Id="rId274" Type="http://schemas.openxmlformats.org/officeDocument/2006/relationships/image" Target="../media/image274.jpeg"/><Relationship Id="rId481" Type="http://schemas.openxmlformats.org/officeDocument/2006/relationships/image" Target="../media/image481.jpeg"/><Relationship Id="rId27" Type="http://schemas.openxmlformats.org/officeDocument/2006/relationships/image" Target="../media/image27.jpeg"/><Relationship Id="rId69" Type="http://schemas.openxmlformats.org/officeDocument/2006/relationships/image" Target="../media/image69.jpeg"/><Relationship Id="rId134" Type="http://schemas.openxmlformats.org/officeDocument/2006/relationships/image" Target="../media/image134.jpeg"/><Relationship Id="rId537" Type="http://schemas.openxmlformats.org/officeDocument/2006/relationships/image" Target="../media/image537.jpeg"/><Relationship Id="rId579" Type="http://schemas.openxmlformats.org/officeDocument/2006/relationships/image" Target="../media/image579.jpeg"/><Relationship Id="rId80" Type="http://schemas.openxmlformats.org/officeDocument/2006/relationships/image" Target="../media/image80.jpeg"/><Relationship Id="rId176" Type="http://schemas.openxmlformats.org/officeDocument/2006/relationships/image" Target="../media/image176.jpeg"/><Relationship Id="rId341" Type="http://schemas.openxmlformats.org/officeDocument/2006/relationships/image" Target="../media/image341.jpeg"/><Relationship Id="rId383" Type="http://schemas.openxmlformats.org/officeDocument/2006/relationships/image" Target="../media/image383.jpeg"/><Relationship Id="rId439" Type="http://schemas.openxmlformats.org/officeDocument/2006/relationships/image" Target="../media/image439.jpeg"/><Relationship Id="rId590" Type="http://schemas.openxmlformats.org/officeDocument/2006/relationships/image" Target="../media/image590.jpeg"/><Relationship Id="rId604" Type="http://schemas.openxmlformats.org/officeDocument/2006/relationships/image" Target="../media/image604.jpeg"/><Relationship Id="rId646" Type="http://schemas.openxmlformats.org/officeDocument/2006/relationships/image" Target="../media/image646.jpeg"/><Relationship Id="rId201" Type="http://schemas.openxmlformats.org/officeDocument/2006/relationships/image" Target="../media/image201.jpeg"/><Relationship Id="rId243" Type="http://schemas.openxmlformats.org/officeDocument/2006/relationships/image" Target="../media/image243.jpeg"/><Relationship Id="rId285" Type="http://schemas.openxmlformats.org/officeDocument/2006/relationships/image" Target="../media/image285.jpeg"/><Relationship Id="rId450" Type="http://schemas.openxmlformats.org/officeDocument/2006/relationships/image" Target="../media/image450.jpeg"/><Relationship Id="rId506" Type="http://schemas.openxmlformats.org/officeDocument/2006/relationships/image" Target="../media/image506.jpeg"/><Relationship Id="rId38" Type="http://schemas.openxmlformats.org/officeDocument/2006/relationships/image" Target="../media/image38.jpeg"/><Relationship Id="rId103" Type="http://schemas.openxmlformats.org/officeDocument/2006/relationships/image" Target="../media/image103.jpeg"/><Relationship Id="rId310" Type="http://schemas.openxmlformats.org/officeDocument/2006/relationships/image" Target="../media/image310.jpeg"/><Relationship Id="rId492" Type="http://schemas.openxmlformats.org/officeDocument/2006/relationships/image" Target="../media/image492.jpeg"/><Relationship Id="rId548" Type="http://schemas.openxmlformats.org/officeDocument/2006/relationships/image" Target="../media/image548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87" Type="http://schemas.openxmlformats.org/officeDocument/2006/relationships/image" Target="../media/image187.jpeg"/><Relationship Id="rId352" Type="http://schemas.openxmlformats.org/officeDocument/2006/relationships/image" Target="../media/image352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615" Type="http://schemas.openxmlformats.org/officeDocument/2006/relationships/image" Target="../media/image615.jpeg"/><Relationship Id="rId212" Type="http://schemas.openxmlformats.org/officeDocument/2006/relationships/image" Target="../media/image212.jpeg"/><Relationship Id="rId254" Type="http://schemas.openxmlformats.org/officeDocument/2006/relationships/image" Target="../media/image254.jpeg"/><Relationship Id="rId657" Type="http://schemas.openxmlformats.org/officeDocument/2006/relationships/image" Target="../media/image657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96" Type="http://schemas.openxmlformats.org/officeDocument/2006/relationships/image" Target="../media/image296.jpeg"/><Relationship Id="rId461" Type="http://schemas.openxmlformats.org/officeDocument/2006/relationships/image" Target="../media/image461.jpeg"/><Relationship Id="rId517" Type="http://schemas.openxmlformats.org/officeDocument/2006/relationships/image" Target="../media/image517.jpeg"/><Relationship Id="rId559" Type="http://schemas.openxmlformats.org/officeDocument/2006/relationships/image" Target="../media/image559.jpeg"/><Relationship Id="rId60" Type="http://schemas.openxmlformats.org/officeDocument/2006/relationships/image" Target="../media/image60.jpeg"/><Relationship Id="rId156" Type="http://schemas.openxmlformats.org/officeDocument/2006/relationships/image" Target="../media/image156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63" Type="http://schemas.openxmlformats.org/officeDocument/2006/relationships/image" Target="../media/image363.jpeg"/><Relationship Id="rId419" Type="http://schemas.openxmlformats.org/officeDocument/2006/relationships/image" Target="../media/image419.jpeg"/><Relationship Id="rId570" Type="http://schemas.openxmlformats.org/officeDocument/2006/relationships/image" Target="../media/image570.jpeg"/><Relationship Id="rId626" Type="http://schemas.openxmlformats.org/officeDocument/2006/relationships/image" Target="../media/image626.jpeg"/><Relationship Id="rId223" Type="http://schemas.openxmlformats.org/officeDocument/2006/relationships/image" Target="../media/image223.jpeg"/><Relationship Id="rId430" Type="http://schemas.openxmlformats.org/officeDocument/2006/relationships/image" Target="../media/image430.jpeg"/><Relationship Id="rId668" Type="http://schemas.openxmlformats.org/officeDocument/2006/relationships/image" Target="../media/image668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472" Type="http://schemas.openxmlformats.org/officeDocument/2006/relationships/image" Target="../media/image472.jpeg"/><Relationship Id="rId493" Type="http://schemas.openxmlformats.org/officeDocument/2006/relationships/image" Target="../media/image493.jpeg"/><Relationship Id="rId507" Type="http://schemas.openxmlformats.org/officeDocument/2006/relationships/image" Target="../media/image507.jpeg"/><Relationship Id="rId528" Type="http://schemas.openxmlformats.org/officeDocument/2006/relationships/image" Target="../media/image528.jpeg"/><Relationship Id="rId549" Type="http://schemas.openxmlformats.org/officeDocument/2006/relationships/image" Target="../media/image549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jpeg"/><Relationship Id="rId374" Type="http://schemas.openxmlformats.org/officeDocument/2006/relationships/image" Target="../media/image374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560" Type="http://schemas.openxmlformats.org/officeDocument/2006/relationships/image" Target="../media/image560.jpeg"/><Relationship Id="rId581" Type="http://schemas.openxmlformats.org/officeDocument/2006/relationships/image" Target="../media/image581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420" Type="http://schemas.openxmlformats.org/officeDocument/2006/relationships/image" Target="../media/image420.jpeg"/><Relationship Id="rId616" Type="http://schemas.openxmlformats.org/officeDocument/2006/relationships/image" Target="../media/image616.jpeg"/><Relationship Id="rId637" Type="http://schemas.openxmlformats.org/officeDocument/2006/relationships/image" Target="../media/image637.jpeg"/><Relationship Id="rId658" Type="http://schemas.openxmlformats.org/officeDocument/2006/relationships/image" Target="../media/image658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41" Type="http://schemas.openxmlformats.org/officeDocument/2006/relationships/image" Target="../media/image441.jpeg"/><Relationship Id="rId462" Type="http://schemas.openxmlformats.org/officeDocument/2006/relationships/image" Target="../media/image462.jpeg"/><Relationship Id="rId483" Type="http://schemas.openxmlformats.org/officeDocument/2006/relationships/image" Target="../media/image483.jpeg"/><Relationship Id="rId518" Type="http://schemas.openxmlformats.org/officeDocument/2006/relationships/image" Target="../media/image518.jpeg"/><Relationship Id="rId539" Type="http://schemas.openxmlformats.org/officeDocument/2006/relationships/image" Target="../media/image539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364" Type="http://schemas.openxmlformats.org/officeDocument/2006/relationships/image" Target="../media/image364.jpeg"/><Relationship Id="rId550" Type="http://schemas.openxmlformats.org/officeDocument/2006/relationships/image" Target="../media/image550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571" Type="http://schemas.openxmlformats.org/officeDocument/2006/relationships/image" Target="../media/image571.jpeg"/><Relationship Id="rId592" Type="http://schemas.openxmlformats.org/officeDocument/2006/relationships/image" Target="../media/image592.jpeg"/><Relationship Id="rId606" Type="http://schemas.openxmlformats.org/officeDocument/2006/relationships/image" Target="../media/image606.jpeg"/><Relationship Id="rId627" Type="http://schemas.openxmlformats.org/officeDocument/2006/relationships/image" Target="../media/image627.jpeg"/><Relationship Id="rId648" Type="http://schemas.openxmlformats.org/officeDocument/2006/relationships/image" Target="../media/image648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31" Type="http://schemas.openxmlformats.org/officeDocument/2006/relationships/image" Target="../media/image431.jpeg"/><Relationship Id="rId452" Type="http://schemas.openxmlformats.org/officeDocument/2006/relationships/image" Target="../media/image452.jpeg"/><Relationship Id="rId473" Type="http://schemas.openxmlformats.org/officeDocument/2006/relationships/image" Target="../media/image473.jpeg"/><Relationship Id="rId494" Type="http://schemas.openxmlformats.org/officeDocument/2006/relationships/image" Target="../media/image494.jpeg"/><Relationship Id="rId508" Type="http://schemas.openxmlformats.org/officeDocument/2006/relationships/image" Target="../media/image508.jpeg"/><Relationship Id="rId529" Type="http://schemas.openxmlformats.org/officeDocument/2006/relationships/image" Target="../media/image529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40" Type="http://schemas.openxmlformats.org/officeDocument/2006/relationships/image" Target="../media/image540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75" Type="http://schemas.openxmlformats.org/officeDocument/2006/relationships/image" Target="../media/image375.jpeg"/><Relationship Id="rId396" Type="http://schemas.openxmlformats.org/officeDocument/2006/relationships/image" Target="../media/image396.jpeg"/><Relationship Id="rId561" Type="http://schemas.openxmlformats.org/officeDocument/2006/relationships/image" Target="../media/image561.jpeg"/><Relationship Id="rId582" Type="http://schemas.openxmlformats.org/officeDocument/2006/relationships/image" Target="../media/image582.jpeg"/><Relationship Id="rId617" Type="http://schemas.openxmlformats.org/officeDocument/2006/relationships/image" Target="../media/image617.jpeg"/><Relationship Id="rId638" Type="http://schemas.openxmlformats.org/officeDocument/2006/relationships/image" Target="../media/image638.jpeg"/><Relationship Id="rId659" Type="http://schemas.openxmlformats.org/officeDocument/2006/relationships/image" Target="../media/image65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400" Type="http://schemas.openxmlformats.org/officeDocument/2006/relationships/image" Target="../media/image400.jpeg"/><Relationship Id="rId421" Type="http://schemas.openxmlformats.org/officeDocument/2006/relationships/image" Target="../media/image421.jpeg"/><Relationship Id="rId442" Type="http://schemas.openxmlformats.org/officeDocument/2006/relationships/image" Target="../media/image442.jpeg"/><Relationship Id="rId463" Type="http://schemas.openxmlformats.org/officeDocument/2006/relationships/image" Target="../media/image463.jpeg"/><Relationship Id="rId484" Type="http://schemas.openxmlformats.org/officeDocument/2006/relationships/image" Target="../media/image484.jpeg"/><Relationship Id="rId519" Type="http://schemas.openxmlformats.org/officeDocument/2006/relationships/image" Target="../media/image519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530" Type="http://schemas.openxmlformats.org/officeDocument/2006/relationships/image" Target="../media/image530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jpeg"/><Relationship Id="rId386" Type="http://schemas.openxmlformats.org/officeDocument/2006/relationships/image" Target="../media/image386.jpeg"/><Relationship Id="rId551" Type="http://schemas.openxmlformats.org/officeDocument/2006/relationships/image" Target="../media/image551.jpeg"/><Relationship Id="rId572" Type="http://schemas.openxmlformats.org/officeDocument/2006/relationships/image" Target="../media/image572.jpeg"/><Relationship Id="rId593" Type="http://schemas.openxmlformats.org/officeDocument/2006/relationships/image" Target="../media/image593.jpeg"/><Relationship Id="rId607" Type="http://schemas.openxmlformats.org/officeDocument/2006/relationships/image" Target="../media/image607.jpeg"/><Relationship Id="rId628" Type="http://schemas.openxmlformats.org/officeDocument/2006/relationships/image" Target="../media/image628.jpeg"/><Relationship Id="rId649" Type="http://schemas.openxmlformats.org/officeDocument/2006/relationships/image" Target="../media/image64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32" Type="http://schemas.openxmlformats.org/officeDocument/2006/relationships/image" Target="../media/image432.jpeg"/><Relationship Id="rId453" Type="http://schemas.openxmlformats.org/officeDocument/2006/relationships/image" Target="../media/image453.jpeg"/><Relationship Id="rId474" Type="http://schemas.openxmlformats.org/officeDocument/2006/relationships/image" Target="../media/image474.jpeg"/><Relationship Id="rId509" Type="http://schemas.openxmlformats.org/officeDocument/2006/relationships/image" Target="../media/image509.jpeg"/><Relationship Id="rId660" Type="http://schemas.openxmlformats.org/officeDocument/2006/relationships/image" Target="../media/image660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495" Type="http://schemas.openxmlformats.org/officeDocument/2006/relationships/image" Target="../media/image495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pn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jpeg"/><Relationship Id="rId376" Type="http://schemas.openxmlformats.org/officeDocument/2006/relationships/image" Target="../media/image376.jpeg"/><Relationship Id="rId397" Type="http://schemas.openxmlformats.org/officeDocument/2006/relationships/image" Target="../media/image397.jpeg"/><Relationship Id="rId520" Type="http://schemas.openxmlformats.org/officeDocument/2006/relationships/image" Target="../media/image520.jpeg"/><Relationship Id="rId541" Type="http://schemas.openxmlformats.org/officeDocument/2006/relationships/image" Target="../media/image541.jpeg"/><Relationship Id="rId562" Type="http://schemas.openxmlformats.org/officeDocument/2006/relationships/image" Target="../media/image562.jpeg"/><Relationship Id="rId583" Type="http://schemas.openxmlformats.org/officeDocument/2006/relationships/image" Target="../media/image583.jpeg"/><Relationship Id="rId618" Type="http://schemas.openxmlformats.org/officeDocument/2006/relationships/image" Target="../media/image618.jpeg"/><Relationship Id="rId639" Type="http://schemas.openxmlformats.org/officeDocument/2006/relationships/image" Target="../media/image639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22" Type="http://schemas.openxmlformats.org/officeDocument/2006/relationships/image" Target="../media/image422.jpeg"/><Relationship Id="rId443" Type="http://schemas.openxmlformats.org/officeDocument/2006/relationships/image" Target="../media/image443.jpeg"/><Relationship Id="rId464" Type="http://schemas.openxmlformats.org/officeDocument/2006/relationships/image" Target="../media/image464.jpeg"/><Relationship Id="rId650" Type="http://schemas.openxmlformats.org/officeDocument/2006/relationships/image" Target="../media/image650.jpeg"/><Relationship Id="rId303" Type="http://schemas.openxmlformats.org/officeDocument/2006/relationships/image" Target="../media/image303.jpeg"/><Relationship Id="rId485" Type="http://schemas.openxmlformats.org/officeDocument/2006/relationships/image" Target="../media/image485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510" Type="http://schemas.openxmlformats.org/officeDocument/2006/relationships/image" Target="../media/image510.jpeg"/><Relationship Id="rId552" Type="http://schemas.openxmlformats.org/officeDocument/2006/relationships/image" Target="../media/image552.jpeg"/><Relationship Id="rId594" Type="http://schemas.openxmlformats.org/officeDocument/2006/relationships/image" Target="../media/image594.jpeg"/><Relationship Id="rId608" Type="http://schemas.openxmlformats.org/officeDocument/2006/relationships/image" Target="../media/image608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454" Type="http://schemas.openxmlformats.org/officeDocument/2006/relationships/image" Target="../media/image454.jpeg"/><Relationship Id="rId496" Type="http://schemas.openxmlformats.org/officeDocument/2006/relationships/image" Target="../media/image496.jpeg"/><Relationship Id="rId661" Type="http://schemas.openxmlformats.org/officeDocument/2006/relationships/image" Target="../media/image661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521" Type="http://schemas.openxmlformats.org/officeDocument/2006/relationships/image" Target="../media/image521.jpeg"/><Relationship Id="rId563" Type="http://schemas.openxmlformats.org/officeDocument/2006/relationships/image" Target="../media/image563.jpeg"/><Relationship Id="rId619" Type="http://schemas.openxmlformats.org/officeDocument/2006/relationships/image" Target="../media/image619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630" Type="http://schemas.openxmlformats.org/officeDocument/2006/relationships/image" Target="../media/image630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532" Type="http://schemas.openxmlformats.org/officeDocument/2006/relationships/image" Target="../media/image532.jpeg"/><Relationship Id="rId574" Type="http://schemas.openxmlformats.org/officeDocument/2006/relationships/image" Target="../media/image574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jpeg"/><Relationship Id="rId476" Type="http://schemas.openxmlformats.org/officeDocument/2006/relationships/image" Target="../media/image476.jpeg"/><Relationship Id="rId641" Type="http://schemas.openxmlformats.org/officeDocument/2006/relationships/image" Target="../media/image641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501" Type="http://schemas.openxmlformats.org/officeDocument/2006/relationships/image" Target="../media/image501.jpeg"/><Relationship Id="rId543" Type="http://schemas.openxmlformats.org/officeDocument/2006/relationships/image" Target="../media/image543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585" Type="http://schemas.openxmlformats.org/officeDocument/2006/relationships/image" Target="../media/image585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487" Type="http://schemas.openxmlformats.org/officeDocument/2006/relationships/image" Target="../media/image487.jpeg"/><Relationship Id="rId610" Type="http://schemas.openxmlformats.org/officeDocument/2006/relationships/image" Target="../media/image610.jpeg"/><Relationship Id="rId652" Type="http://schemas.openxmlformats.org/officeDocument/2006/relationships/image" Target="../media/image652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512" Type="http://schemas.openxmlformats.org/officeDocument/2006/relationships/image" Target="../media/image512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554" Type="http://schemas.openxmlformats.org/officeDocument/2006/relationships/image" Target="../media/image554.jpeg"/><Relationship Id="rId596" Type="http://schemas.openxmlformats.org/officeDocument/2006/relationships/image" Target="../media/image596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56" Type="http://schemas.openxmlformats.org/officeDocument/2006/relationships/image" Target="../media/image456.jpeg"/><Relationship Id="rId498" Type="http://schemas.openxmlformats.org/officeDocument/2006/relationships/image" Target="../media/image498.jpeg"/><Relationship Id="rId621" Type="http://schemas.openxmlformats.org/officeDocument/2006/relationships/image" Target="../media/image621.jpeg"/><Relationship Id="rId663" Type="http://schemas.openxmlformats.org/officeDocument/2006/relationships/image" Target="../media/image663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23" Type="http://schemas.openxmlformats.org/officeDocument/2006/relationships/image" Target="../media/image523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565" Type="http://schemas.openxmlformats.org/officeDocument/2006/relationships/image" Target="../media/image565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467" Type="http://schemas.openxmlformats.org/officeDocument/2006/relationships/image" Target="../media/image467.jpeg"/><Relationship Id="rId632" Type="http://schemas.openxmlformats.org/officeDocument/2006/relationships/image" Target="../media/image632.jpeg"/><Relationship Id="rId271" Type="http://schemas.openxmlformats.org/officeDocument/2006/relationships/image" Target="../media/image271.jpeg"/><Relationship Id="rId24" Type="http://schemas.openxmlformats.org/officeDocument/2006/relationships/image" Target="../media/image24.pn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69" Type="http://schemas.openxmlformats.org/officeDocument/2006/relationships/image" Target="../media/image369.jpeg"/><Relationship Id="rId534" Type="http://schemas.openxmlformats.org/officeDocument/2006/relationships/image" Target="../media/image534.jpeg"/><Relationship Id="rId576" Type="http://schemas.openxmlformats.org/officeDocument/2006/relationships/image" Target="../media/image576.jpe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36" Type="http://schemas.openxmlformats.org/officeDocument/2006/relationships/image" Target="../media/image436.jpeg"/><Relationship Id="rId601" Type="http://schemas.openxmlformats.org/officeDocument/2006/relationships/image" Target="../media/image601.jpeg"/><Relationship Id="rId643" Type="http://schemas.openxmlformats.org/officeDocument/2006/relationships/image" Target="../media/image643.jpeg"/><Relationship Id="rId240" Type="http://schemas.openxmlformats.org/officeDocument/2006/relationships/image" Target="../media/image240.jpeg"/><Relationship Id="rId478" Type="http://schemas.openxmlformats.org/officeDocument/2006/relationships/image" Target="../media/image478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jpeg"/><Relationship Id="rId503" Type="http://schemas.openxmlformats.org/officeDocument/2006/relationships/image" Target="../media/image503.jpeg"/><Relationship Id="rId545" Type="http://schemas.openxmlformats.org/officeDocument/2006/relationships/image" Target="../media/image545.jpeg"/><Relationship Id="rId587" Type="http://schemas.openxmlformats.org/officeDocument/2006/relationships/image" Target="../media/image587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47" Type="http://schemas.openxmlformats.org/officeDocument/2006/relationships/image" Target="../media/image447.jpeg"/><Relationship Id="rId612" Type="http://schemas.openxmlformats.org/officeDocument/2006/relationships/image" Target="../media/image612.jpeg"/><Relationship Id="rId251" Type="http://schemas.openxmlformats.org/officeDocument/2006/relationships/image" Target="../media/image251.jpeg"/><Relationship Id="rId489" Type="http://schemas.openxmlformats.org/officeDocument/2006/relationships/image" Target="../media/image489.jpeg"/><Relationship Id="rId654" Type="http://schemas.openxmlformats.org/officeDocument/2006/relationships/image" Target="../media/image654.jpeg"/><Relationship Id="rId46" Type="http://schemas.openxmlformats.org/officeDocument/2006/relationships/image" Target="../media/image46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49" Type="http://schemas.openxmlformats.org/officeDocument/2006/relationships/image" Target="../media/image349.jpeg"/><Relationship Id="rId514" Type="http://schemas.openxmlformats.org/officeDocument/2006/relationships/image" Target="../media/image514.jpeg"/><Relationship Id="rId556" Type="http://schemas.openxmlformats.org/officeDocument/2006/relationships/image" Target="../media/image556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3" Type="http://schemas.openxmlformats.org/officeDocument/2006/relationships/image" Target="../media/image153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416" Type="http://schemas.openxmlformats.org/officeDocument/2006/relationships/image" Target="../media/image416.jpeg"/><Relationship Id="rId598" Type="http://schemas.openxmlformats.org/officeDocument/2006/relationships/image" Target="../media/image598.jpeg"/><Relationship Id="rId220" Type="http://schemas.openxmlformats.org/officeDocument/2006/relationships/image" Target="../media/image220.jpeg"/><Relationship Id="rId458" Type="http://schemas.openxmlformats.org/officeDocument/2006/relationships/image" Target="../media/image458.jpeg"/><Relationship Id="rId623" Type="http://schemas.openxmlformats.org/officeDocument/2006/relationships/image" Target="../media/image623.jpeg"/><Relationship Id="rId665" Type="http://schemas.openxmlformats.org/officeDocument/2006/relationships/image" Target="../media/image665.jpeg"/><Relationship Id="rId15" Type="http://schemas.openxmlformats.org/officeDocument/2006/relationships/image" Target="../media/image15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318" Type="http://schemas.openxmlformats.org/officeDocument/2006/relationships/image" Target="../media/image318.jpeg"/><Relationship Id="rId525" Type="http://schemas.openxmlformats.org/officeDocument/2006/relationships/image" Target="../media/image525.jpeg"/><Relationship Id="rId567" Type="http://schemas.openxmlformats.org/officeDocument/2006/relationships/image" Target="../media/image567.jpeg"/><Relationship Id="rId99" Type="http://schemas.openxmlformats.org/officeDocument/2006/relationships/image" Target="../media/image99.jpeg"/><Relationship Id="rId122" Type="http://schemas.openxmlformats.org/officeDocument/2006/relationships/image" Target="../media/image122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jpeg"/><Relationship Id="rId427" Type="http://schemas.openxmlformats.org/officeDocument/2006/relationships/image" Target="../media/image427.jpeg"/><Relationship Id="rId469" Type="http://schemas.openxmlformats.org/officeDocument/2006/relationships/image" Target="../media/image469.jpeg"/><Relationship Id="rId634" Type="http://schemas.openxmlformats.org/officeDocument/2006/relationships/image" Target="../media/image634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73" Type="http://schemas.openxmlformats.org/officeDocument/2006/relationships/image" Target="../media/image273.jpeg"/><Relationship Id="rId329" Type="http://schemas.openxmlformats.org/officeDocument/2006/relationships/image" Target="../media/image329.jpeg"/><Relationship Id="rId480" Type="http://schemas.openxmlformats.org/officeDocument/2006/relationships/image" Target="../media/image480.jpeg"/><Relationship Id="rId536" Type="http://schemas.openxmlformats.org/officeDocument/2006/relationships/image" Target="../media/image536.jpeg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578" Type="http://schemas.openxmlformats.org/officeDocument/2006/relationships/image" Target="../media/image578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38" Type="http://schemas.openxmlformats.org/officeDocument/2006/relationships/image" Target="../media/image438.jpeg"/><Relationship Id="rId603" Type="http://schemas.openxmlformats.org/officeDocument/2006/relationships/image" Target="../media/image603.jpeg"/><Relationship Id="rId645" Type="http://schemas.openxmlformats.org/officeDocument/2006/relationships/image" Target="../media/image645.jpeg"/><Relationship Id="rId242" Type="http://schemas.openxmlformats.org/officeDocument/2006/relationships/image" Target="../media/image242.jpeg"/><Relationship Id="rId284" Type="http://schemas.openxmlformats.org/officeDocument/2006/relationships/image" Target="../media/image284.jpeg"/><Relationship Id="rId491" Type="http://schemas.openxmlformats.org/officeDocument/2006/relationships/image" Target="../media/image491.jpeg"/><Relationship Id="rId505" Type="http://schemas.openxmlformats.org/officeDocument/2006/relationships/image" Target="../media/image505.jpeg"/><Relationship Id="rId37" Type="http://schemas.openxmlformats.org/officeDocument/2006/relationships/image" Target="../media/image37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44" Type="http://schemas.openxmlformats.org/officeDocument/2006/relationships/image" Target="../media/image144.jpeg"/><Relationship Id="rId547" Type="http://schemas.openxmlformats.org/officeDocument/2006/relationships/image" Target="../media/image547.jpeg"/><Relationship Id="rId589" Type="http://schemas.openxmlformats.org/officeDocument/2006/relationships/image" Target="../media/image589.jpeg"/><Relationship Id="rId90" Type="http://schemas.openxmlformats.org/officeDocument/2006/relationships/image" Target="../media/image90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49" Type="http://schemas.openxmlformats.org/officeDocument/2006/relationships/image" Target="../media/image449.jpeg"/><Relationship Id="rId614" Type="http://schemas.openxmlformats.org/officeDocument/2006/relationships/image" Target="../media/image614.jpeg"/><Relationship Id="rId656" Type="http://schemas.openxmlformats.org/officeDocument/2006/relationships/image" Target="../media/image656.jpeg"/><Relationship Id="rId211" Type="http://schemas.openxmlformats.org/officeDocument/2006/relationships/image" Target="../media/image211.jpeg"/><Relationship Id="rId253" Type="http://schemas.openxmlformats.org/officeDocument/2006/relationships/image" Target="../media/image253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516" Type="http://schemas.openxmlformats.org/officeDocument/2006/relationships/image" Target="../media/image516.jpeg"/><Relationship Id="rId48" Type="http://schemas.openxmlformats.org/officeDocument/2006/relationships/image" Target="../media/image48.jpeg"/><Relationship Id="rId113" Type="http://schemas.openxmlformats.org/officeDocument/2006/relationships/image" Target="../media/image113.png"/><Relationship Id="rId320" Type="http://schemas.openxmlformats.org/officeDocument/2006/relationships/image" Target="../media/image320.jpeg"/><Relationship Id="rId558" Type="http://schemas.openxmlformats.org/officeDocument/2006/relationships/image" Target="../media/image558.jpeg"/><Relationship Id="rId155" Type="http://schemas.openxmlformats.org/officeDocument/2006/relationships/image" Target="../media/image155.jpeg"/><Relationship Id="rId197" Type="http://schemas.openxmlformats.org/officeDocument/2006/relationships/image" Target="../media/image197.jpeg"/><Relationship Id="rId362" Type="http://schemas.openxmlformats.org/officeDocument/2006/relationships/image" Target="../media/image362.jpeg"/><Relationship Id="rId418" Type="http://schemas.openxmlformats.org/officeDocument/2006/relationships/image" Target="../media/image418.jpeg"/><Relationship Id="rId625" Type="http://schemas.openxmlformats.org/officeDocument/2006/relationships/image" Target="../media/image625.jpeg"/><Relationship Id="rId222" Type="http://schemas.openxmlformats.org/officeDocument/2006/relationships/image" Target="../media/image222.jpeg"/><Relationship Id="rId264" Type="http://schemas.openxmlformats.org/officeDocument/2006/relationships/image" Target="../media/image264.jpeg"/><Relationship Id="rId471" Type="http://schemas.openxmlformats.org/officeDocument/2006/relationships/image" Target="../media/image471.jpeg"/><Relationship Id="rId667" Type="http://schemas.openxmlformats.org/officeDocument/2006/relationships/image" Target="../media/image667.jpeg"/><Relationship Id="rId17" Type="http://schemas.openxmlformats.org/officeDocument/2006/relationships/image" Target="../media/image17.jpeg"/><Relationship Id="rId59" Type="http://schemas.openxmlformats.org/officeDocument/2006/relationships/image" Target="../media/image59.jpeg"/><Relationship Id="rId124" Type="http://schemas.openxmlformats.org/officeDocument/2006/relationships/image" Target="../media/image124.jpeg"/><Relationship Id="rId527" Type="http://schemas.openxmlformats.org/officeDocument/2006/relationships/image" Target="../media/image527.jpeg"/><Relationship Id="rId569" Type="http://schemas.openxmlformats.org/officeDocument/2006/relationships/image" Target="../media/image569.jpeg"/><Relationship Id="rId70" Type="http://schemas.openxmlformats.org/officeDocument/2006/relationships/image" Target="../media/image70.jpeg"/><Relationship Id="rId166" Type="http://schemas.openxmlformats.org/officeDocument/2006/relationships/image" Target="../media/image166.jpeg"/><Relationship Id="rId331" Type="http://schemas.openxmlformats.org/officeDocument/2006/relationships/image" Target="../media/image331.jpeg"/><Relationship Id="rId373" Type="http://schemas.openxmlformats.org/officeDocument/2006/relationships/image" Target="../media/image373.jpeg"/><Relationship Id="rId429" Type="http://schemas.openxmlformats.org/officeDocument/2006/relationships/image" Target="../media/image429.jpeg"/><Relationship Id="rId580" Type="http://schemas.openxmlformats.org/officeDocument/2006/relationships/image" Target="../media/image580.jpeg"/><Relationship Id="rId636" Type="http://schemas.openxmlformats.org/officeDocument/2006/relationships/image" Target="../media/image636.jpeg"/><Relationship Id="rId1" Type="http://schemas.openxmlformats.org/officeDocument/2006/relationships/image" Target="../media/image1.jpeg"/><Relationship Id="rId233" Type="http://schemas.openxmlformats.org/officeDocument/2006/relationships/image" Target="../media/image233.jpeg"/><Relationship Id="rId440" Type="http://schemas.openxmlformats.org/officeDocument/2006/relationships/image" Target="../media/image440.jpeg"/><Relationship Id="rId28" Type="http://schemas.openxmlformats.org/officeDocument/2006/relationships/image" Target="../media/image28.jpeg"/><Relationship Id="rId275" Type="http://schemas.openxmlformats.org/officeDocument/2006/relationships/image" Target="../media/image275.jpeg"/><Relationship Id="rId300" Type="http://schemas.openxmlformats.org/officeDocument/2006/relationships/image" Target="../media/image300.jpeg"/><Relationship Id="rId482" Type="http://schemas.openxmlformats.org/officeDocument/2006/relationships/image" Target="../media/image482.jpeg"/><Relationship Id="rId538" Type="http://schemas.openxmlformats.org/officeDocument/2006/relationships/image" Target="../media/image538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77" Type="http://schemas.openxmlformats.org/officeDocument/2006/relationships/image" Target="../media/image177.jpeg"/><Relationship Id="rId342" Type="http://schemas.openxmlformats.org/officeDocument/2006/relationships/image" Target="../media/image342.jpeg"/><Relationship Id="rId384" Type="http://schemas.openxmlformats.org/officeDocument/2006/relationships/image" Target="../media/image384.jpeg"/><Relationship Id="rId591" Type="http://schemas.openxmlformats.org/officeDocument/2006/relationships/image" Target="../media/image591.jpeg"/><Relationship Id="rId605" Type="http://schemas.openxmlformats.org/officeDocument/2006/relationships/image" Target="../media/image605.jpeg"/><Relationship Id="rId202" Type="http://schemas.openxmlformats.org/officeDocument/2006/relationships/image" Target="../media/image202.jpeg"/><Relationship Id="rId244" Type="http://schemas.openxmlformats.org/officeDocument/2006/relationships/image" Target="../media/image244.jpeg"/><Relationship Id="rId647" Type="http://schemas.openxmlformats.org/officeDocument/2006/relationships/image" Target="../media/image647.jpe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694.jpeg"/><Relationship Id="rId117" Type="http://schemas.openxmlformats.org/officeDocument/2006/relationships/image" Target="../media/image783.jpeg"/><Relationship Id="rId21" Type="http://schemas.openxmlformats.org/officeDocument/2006/relationships/image" Target="../media/image689.jpeg"/><Relationship Id="rId42" Type="http://schemas.openxmlformats.org/officeDocument/2006/relationships/image" Target="../media/image710.jpeg"/><Relationship Id="rId47" Type="http://schemas.openxmlformats.org/officeDocument/2006/relationships/image" Target="../media/image714.jpeg"/><Relationship Id="rId63" Type="http://schemas.openxmlformats.org/officeDocument/2006/relationships/image" Target="../media/image729.jpeg"/><Relationship Id="rId68" Type="http://schemas.openxmlformats.org/officeDocument/2006/relationships/image" Target="../media/image734.jpeg"/><Relationship Id="rId84" Type="http://schemas.openxmlformats.org/officeDocument/2006/relationships/image" Target="../media/image750.jpeg"/><Relationship Id="rId89" Type="http://schemas.openxmlformats.org/officeDocument/2006/relationships/image" Target="../media/image755.jpeg"/><Relationship Id="rId112" Type="http://schemas.openxmlformats.org/officeDocument/2006/relationships/image" Target="../media/image778.jpeg"/><Relationship Id="rId133" Type="http://schemas.openxmlformats.org/officeDocument/2006/relationships/image" Target="../media/image799.jpeg"/><Relationship Id="rId138" Type="http://schemas.openxmlformats.org/officeDocument/2006/relationships/image" Target="../media/image804.jpeg"/><Relationship Id="rId154" Type="http://schemas.openxmlformats.org/officeDocument/2006/relationships/image" Target="../media/image820.jpeg"/><Relationship Id="rId159" Type="http://schemas.openxmlformats.org/officeDocument/2006/relationships/image" Target="../media/image825.jpeg"/><Relationship Id="rId175" Type="http://schemas.openxmlformats.org/officeDocument/2006/relationships/image" Target="../media/image841.jpeg"/><Relationship Id="rId170" Type="http://schemas.openxmlformats.org/officeDocument/2006/relationships/image" Target="../media/image836.jpeg"/><Relationship Id="rId16" Type="http://schemas.openxmlformats.org/officeDocument/2006/relationships/image" Target="../media/image684.jpeg"/><Relationship Id="rId107" Type="http://schemas.openxmlformats.org/officeDocument/2006/relationships/image" Target="../media/image773.jpeg"/><Relationship Id="rId11" Type="http://schemas.openxmlformats.org/officeDocument/2006/relationships/image" Target="../media/image679.jpeg"/><Relationship Id="rId32" Type="http://schemas.openxmlformats.org/officeDocument/2006/relationships/image" Target="../media/image700.jpeg"/><Relationship Id="rId37" Type="http://schemas.openxmlformats.org/officeDocument/2006/relationships/image" Target="../media/image705.jpeg"/><Relationship Id="rId53" Type="http://schemas.openxmlformats.org/officeDocument/2006/relationships/image" Target="../media/image720.jpeg"/><Relationship Id="rId58" Type="http://schemas.openxmlformats.org/officeDocument/2006/relationships/image" Target="../media/image724.jpeg"/><Relationship Id="rId74" Type="http://schemas.openxmlformats.org/officeDocument/2006/relationships/image" Target="../media/image740.jpeg"/><Relationship Id="rId79" Type="http://schemas.openxmlformats.org/officeDocument/2006/relationships/image" Target="../media/image745.jpeg"/><Relationship Id="rId102" Type="http://schemas.openxmlformats.org/officeDocument/2006/relationships/image" Target="../media/image768.jpeg"/><Relationship Id="rId123" Type="http://schemas.openxmlformats.org/officeDocument/2006/relationships/image" Target="../media/image789.jpeg"/><Relationship Id="rId128" Type="http://schemas.openxmlformats.org/officeDocument/2006/relationships/image" Target="../media/image794.jpeg"/><Relationship Id="rId144" Type="http://schemas.openxmlformats.org/officeDocument/2006/relationships/image" Target="../media/image810.jpeg"/><Relationship Id="rId149" Type="http://schemas.openxmlformats.org/officeDocument/2006/relationships/image" Target="../media/image815.jpeg"/><Relationship Id="rId5" Type="http://schemas.openxmlformats.org/officeDocument/2006/relationships/image" Target="../media/image673.jpeg"/><Relationship Id="rId90" Type="http://schemas.openxmlformats.org/officeDocument/2006/relationships/image" Target="../media/image756.jpeg"/><Relationship Id="rId95" Type="http://schemas.openxmlformats.org/officeDocument/2006/relationships/image" Target="../media/image761.jpeg"/><Relationship Id="rId160" Type="http://schemas.openxmlformats.org/officeDocument/2006/relationships/image" Target="../media/image826.jpeg"/><Relationship Id="rId165" Type="http://schemas.openxmlformats.org/officeDocument/2006/relationships/image" Target="../media/image831.jpeg"/><Relationship Id="rId181" Type="http://schemas.openxmlformats.org/officeDocument/2006/relationships/image" Target="../media/image847.jpeg"/><Relationship Id="rId22" Type="http://schemas.openxmlformats.org/officeDocument/2006/relationships/image" Target="../media/image690.jpeg"/><Relationship Id="rId27" Type="http://schemas.openxmlformats.org/officeDocument/2006/relationships/image" Target="../media/image695.jpeg"/><Relationship Id="rId43" Type="http://schemas.openxmlformats.org/officeDocument/2006/relationships/image" Target="../media/image711.jpeg"/><Relationship Id="rId48" Type="http://schemas.openxmlformats.org/officeDocument/2006/relationships/image" Target="../media/image715.jpeg"/><Relationship Id="rId64" Type="http://schemas.openxmlformats.org/officeDocument/2006/relationships/image" Target="../media/image730.jpeg"/><Relationship Id="rId69" Type="http://schemas.openxmlformats.org/officeDocument/2006/relationships/image" Target="../media/image735.jpeg"/><Relationship Id="rId113" Type="http://schemas.openxmlformats.org/officeDocument/2006/relationships/image" Target="../media/image779.jpeg"/><Relationship Id="rId118" Type="http://schemas.openxmlformats.org/officeDocument/2006/relationships/image" Target="../media/image784.jpeg"/><Relationship Id="rId134" Type="http://schemas.openxmlformats.org/officeDocument/2006/relationships/image" Target="../media/image800.jpeg"/><Relationship Id="rId139" Type="http://schemas.openxmlformats.org/officeDocument/2006/relationships/image" Target="../media/image805.jpeg"/><Relationship Id="rId80" Type="http://schemas.openxmlformats.org/officeDocument/2006/relationships/image" Target="../media/image746.jpeg"/><Relationship Id="rId85" Type="http://schemas.openxmlformats.org/officeDocument/2006/relationships/image" Target="../media/image751.jpeg"/><Relationship Id="rId150" Type="http://schemas.openxmlformats.org/officeDocument/2006/relationships/image" Target="../media/image816.jpeg"/><Relationship Id="rId155" Type="http://schemas.openxmlformats.org/officeDocument/2006/relationships/image" Target="../media/image821.jpeg"/><Relationship Id="rId171" Type="http://schemas.openxmlformats.org/officeDocument/2006/relationships/image" Target="../media/image837.jpeg"/><Relationship Id="rId176" Type="http://schemas.openxmlformats.org/officeDocument/2006/relationships/image" Target="../media/image842.jpeg"/><Relationship Id="rId12" Type="http://schemas.openxmlformats.org/officeDocument/2006/relationships/image" Target="../media/image680.jpeg"/><Relationship Id="rId17" Type="http://schemas.openxmlformats.org/officeDocument/2006/relationships/image" Target="../media/image685.jpeg"/><Relationship Id="rId33" Type="http://schemas.openxmlformats.org/officeDocument/2006/relationships/image" Target="../media/image701.jpeg"/><Relationship Id="rId38" Type="http://schemas.openxmlformats.org/officeDocument/2006/relationships/image" Target="../media/image706.jpeg"/><Relationship Id="rId59" Type="http://schemas.openxmlformats.org/officeDocument/2006/relationships/image" Target="../media/image725.jpeg"/><Relationship Id="rId103" Type="http://schemas.openxmlformats.org/officeDocument/2006/relationships/image" Target="../media/image769.jpeg"/><Relationship Id="rId108" Type="http://schemas.openxmlformats.org/officeDocument/2006/relationships/image" Target="../media/image774.jpeg"/><Relationship Id="rId124" Type="http://schemas.openxmlformats.org/officeDocument/2006/relationships/image" Target="../media/image790.jpeg"/><Relationship Id="rId129" Type="http://schemas.openxmlformats.org/officeDocument/2006/relationships/image" Target="../media/image795.jpeg"/><Relationship Id="rId54" Type="http://schemas.openxmlformats.org/officeDocument/2006/relationships/image" Target="../media/image21.jpeg"/><Relationship Id="rId70" Type="http://schemas.openxmlformats.org/officeDocument/2006/relationships/image" Target="../media/image736.jpeg"/><Relationship Id="rId75" Type="http://schemas.openxmlformats.org/officeDocument/2006/relationships/image" Target="../media/image741.jpeg"/><Relationship Id="rId91" Type="http://schemas.openxmlformats.org/officeDocument/2006/relationships/image" Target="../media/image757.jpeg"/><Relationship Id="rId96" Type="http://schemas.openxmlformats.org/officeDocument/2006/relationships/image" Target="../media/image762.jpeg"/><Relationship Id="rId140" Type="http://schemas.openxmlformats.org/officeDocument/2006/relationships/image" Target="../media/image806.jpeg"/><Relationship Id="rId145" Type="http://schemas.openxmlformats.org/officeDocument/2006/relationships/image" Target="../media/image811.jpeg"/><Relationship Id="rId161" Type="http://schemas.openxmlformats.org/officeDocument/2006/relationships/image" Target="../media/image827.jpeg"/><Relationship Id="rId166" Type="http://schemas.openxmlformats.org/officeDocument/2006/relationships/image" Target="../media/image832.jpeg"/><Relationship Id="rId182" Type="http://schemas.openxmlformats.org/officeDocument/2006/relationships/image" Target="../media/image848.jpeg"/><Relationship Id="rId1" Type="http://schemas.openxmlformats.org/officeDocument/2006/relationships/image" Target="../media/image669.png"/><Relationship Id="rId6" Type="http://schemas.openxmlformats.org/officeDocument/2006/relationships/image" Target="../media/image674.jpeg"/><Relationship Id="rId23" Type="http://schemas.openxmlformats.org/officeDocument/2006/relationships/image" Target="../media/image691.jpeg"/><Relationship Id="rId28" Type="http://schemas.openxmlformats.org/officeDocument/2006/relationships/image" Target="../media/image696.jpeg"/><Relationship Id="rId49" Type="http://schemas.openxmlformats.org/officeDocument/2006/relationships/image" Target="../media/image716.jpeg"/><Relationship Id="rId114" Type="http://schemas.openxmlformats.org/officeDocument/2006/relationships/image" Target="../media/image780.jpeg"/><Relationship Id="rId119" Type="http://schemas.openxmlformats.org/officeDocument/2006/relationships/image" Target="../media/image785.jpeg"/><Relationship Id="rId44" Type="http://schemas.openxmlformats.org/officeDocument/2006/relationships/image" Target="../media/image712.jpeg"/><Relationship Id="rId60" Type="http://schemas.openxmlformats.org/officeDocument/2006/relationships/image" Target="../media/image726.jpeg"/><Relationship Id="rId65" Type="http://schemas.openxmlformats.org/officeDocument/2006/relationships/image" Target="../media/image731.jpeg"/><Relationship Id="rId81" Type="http://schemas.openxmlformats.org/officeDocument/2006/relationships/image" Target="../media/image747.jpeg"/><Relationship Id="rId86" Type="http://schemas.openxmlformats.org/officeDocument/2006/relationships/image" Target="../media/image752.jpeg"/><Relationship Id="rId130" Type="http://schemas.openxmlformats.org/officeDocument/2006/relationships/image" Target="../media/image796.jpeg"/><Relationship Id="rId135" Type="http://schemas.openxmlformats.org/officeDocument/2006/relationships/image" Target="../media/image801.jpeg"/><Relationship Id="rId151" Type="http://schemas.openxmlformats.org/officeDocument/2006/relationships/image" Target="../media/image817.jpeg"/><Relationship Id="rId156" Type="http://schemas.openxmlformats.org/officeDocument/2006/relationships/image" Target="../media/image822.jpeg"/><Relationship Id="rId177" Type="http://schemas.openxmlformats.org/officeDocument/2006/relationships/image" Target="../media/image843.jpeg"/><Relationship Id="rId4" Type="http://schemas.openxmlformats.org/officeDocument/2006/relationships/image" Target="../media/image672.jpeg"/><Relationship Id="rId9" Type="http://schemas.openxmlformats.org/officeDocument/2006/relationships/image" Target="../media/image677.jpeg"/><Relationship Id="rId172" Type="http://schemas.openxmlformats.org/officeDocument/2006/relationships/image" Target="../media/image838.jpeg"/><Relationship Id="rId180" Type="http://schemas.openxmlformats.org/officeDocument/2006/relationships/image" Target="../media/image846.jpeg"/><Relationship Id="rId13" Type="http://schemas.openxmlformats.org/officeDocument/2006/relationships/image" Target="../media/image681.jpeg"/><Relationship Id="rId18" Type="http://schemas.openxmlformats.org/officeDocument/2006/relationships/image" Target="../media/image686.jpeg"/><Relationship Id="rId39" Type="http://schemas.openxmlformats.org/officeDocument/2006/relationships/image" Target="../media/image707.jpeg"/><Relationship Id="rId109" Type="http://schemas.openxmlformats.org/officeDocument/2006/relationships/image" Target="../media/image775.jpeg"/><Relationship Id="rId34" Type="http://schemas.openxmlformats.org/officeDocument/2006/relationships/image" Target="../media/image702.jpeg"/><Relationship Id="rId50" Type="http://schemas.openxmlformats.org/officeDocument/2006/relationships/image" Target="../media/image717.jpeg"/><Relationship Id="rId55" Type="http://schemas.openxmlformats.org/officeDocument/2006/relationships/image" Target="../media/image721.jpeg"/><Relationship Id="rId76" Type="http://schemas.openxmlformats.org/officeDocument/2006/relationships/image" Target="../media/image742.jpeg"/><Relationship Id="rId97" Type="http://schemas.openxmlformats.org/officeDocument/2006/relationships/image" Target="../media/image763.jpeg"/><Relationship Id="rId104" Type="http://schemas.openxmlformats.org/officeDocument/2006/relationships/image" Target="../media/image770.jpeg"/><Relationship Id="rId120" Type="http://schemas.openxmlformats.org/officeDocument/2006/relationships/image" Target="../media/image786.jpeg"/><Relationship Id="rId125" Type="http://schemas.openxmlformats.org/officeDocument/2006/relationships/image" Target="../media/image791.jpeg"/><Relationship Id="rId141" Type="http://schemas.openxmlformats.org/officeDocument/2006/relationships/image" Target="../media/image807.jpeg"/><Relationship Id="rId146" Type="http://schemas.openxmlformats.org/officeDocument/2006/relationships/image" Target="../media/image812.jpeg"/><Relationship Id="rId167" Type="http://schemas.openxmlformats.org/officeDocument/2006/relationships/image" Target="../media/image833.jpeg"/><Relationship Id="rId7" Type="http://schemas.openxmlformats.org/officeDocument/2006/relationships/image" Target="../media/image675.jpeg"/><Relationship Id="rId71" Type="http://schemas.openxmlformats.org/officeDocument/2006/relationships/image" Target="../media/image737.jpeg"/><Relationship Id="rId92" Type="http://schemas.openxmlformats.org/officeDocument/2006/relationships/image" Target="../media/image758.jpeg"/><Relationship Id="rId162" Type="http://schemas.openxmlformats.org/officeDocument/2006/relationships/image" Target="../media/image828.jpeg"/><Relationship Id="rId183" Type="http://schemas.openxmlformats.org/officeDocument/2006/relationships/image" Target="../media/image849.jpeg"/><Relationship Id="rId2" Type="http://schemas.openxmlformats.org/officeDocument/2006/relationships/image" Target="../media/image670.jpeg"/><Relationship Id="rId29" Type="http://schemas.openxmlformats.org/officeDocument/2006/relationships/image" Target="../media/image697.jpeg"/><Relationship Id="rId24" Type="http://schemas.openxmlformats.org/officeDocument/2006/relationships/image" Target="../media/image692.jpeg"/><Relationship Id="rId40" Type="http://schemas.openxmlformats.org/officeDocument/2006/relationships/image" Target="../media/image708.jpeg"/><Relationship Id="rId45" Type="http://schemas.openxmlformats.org/officeDocument/2006/relationships/image" Target="../media/image148.png"/><Relationship Id="rId66" Type="http://schemas.openxmlformats.org/officeDocument/2006/relationships/image" Target="../media/image732.jpeg"/><Relationship Id="rId87" Type="http://schemas.openxmlformats.org/officeDocument/2006/relationships/image" Target="../media/image753.jpeg"/><Relationship Id="rId110" Type="http://schemas.openxmlformats.org/officeDocument/2006/relationships/image" Target="../media/image776.jpeg"/><Relationship Id="rId115" Type="http://schemas.openxmlformats.org/officeDocument/2006/relationships/image" Target="../media/image781.jpeg"/><Relationship Id="rId131" Type="http://schemas.openxmlformats.org/officeDocument/2006/relationships/image" Target="../media/image797.jpeg"/><Relationship Id="rId136" Type="http://schemas.openxmlformats.org/officeDocument/2006/relationships/image" Target="../media/image802.jpeg"/><Relationship Id="rId157" Type="http://schemas.openxmlformats.org/officeDocument/2006/relationships/image" Target="../media/image823.jpeg"/><Relationship Id="rId178" Type="http://schemas.openxmlformats.org/officeDocument/2006/relationships/image" Target="../media/image844.jpeg"/><Relationship Id="rId61" Type="http://schemas.openxmlformats.org/officeDocument/2006/relationships/image" Target="../media/image727.jpeg"/><Relationship Id="rId82" Type="http://schemas.openxmlformats.org/officeDocument/2006/relationships/image" Target="../media/image748.jpeg"/><Relationship Id="rId152" Type="http://schemas.openxmlformats.org/officeDocument/2006/relationships/image" Target="../media/image818.jpeg"/><Relationship Id="rId173" Type="http://schemas.openxmlformats.org/officeDocument/2006/relationships/image" Target="../media/image839.jpeg"/><Relationship Id="rId19" Type="http://schemas.openxmlformats.org/officeDocument/2006/relationships/image" Target="../media/image687.jpeg"/><Relationship Id="rId14" Type="http://schemas.openxmlformats.org/officeDocument/2006/relationships/image" Target="../media/image682.jpeg"/><Relationship Id="rId30" Type="http://schemas.openxmlformats.org/officeDocument/2006/relationships/image" Target="../media/image698.jpeg"/><Relationship Id="rId35" Type="http://schemas.openxmlformats.org/officeDocument/2006/relationships/image" Target="../media/image703.jpeg"/><Relationship Id="rId56" Type="http://schemas.openxmlformats.org/officeDocument/2006/relationships/image" Target="../media/image722.jpeg"/><Relationship Id="rId77" Type="http://schemas.openxmlformats.org/officeDocument/2006/relationships/image" Target="../media/image743.jpeg"/><Relationship Id="rId100" Type="http://schemas.openxmlformats.org/officeDocument/2006/relationships/image" Target="../media/image766.jpeg"/><Relationship Id="rId105" Type="http://schemas.openxmlformats.org/officeDocument/2006/relationships/image" Target="../media/image771.jpeg"/><Relationship Id="rId126" Type="http://schemas.openxmlformats.org/officeDocument/2006/relationships/image" Target="../media/image792.jpeg"/><Relationship Id="rId147" Type="http://schemas.openxmlformats.org/officeDocument/2006/relationships/image" Target="../media/image813.jpeg"/><Relationship Id="rId168" Type="http://schemas.openxmlformats.org/officeDocument/2006/relationships/image" Target="../media/image834.jpeg"/><Relationship Id="rId8" Type="http://schemas.openxmlformats.org/officeDocument/2006/relationships/image" Target="../media/image676.jpeg"/><Relationship Id="rId51" Type="http://schemas.openxmlformats.org/officeDocument/2006/relationships/image" Target="../media/image718.jpeg"/><Relationship Id="rId72" Type="http://schemas.openxmlformats.org/officeDocument/2006/relationships/image" Target="../media/image738.jpeg"/><Relationship Id="rId93" Type="http://schemas.openxmlformats.org/officeDocument/2006/relationships/image" Target="../media/image759.jpeg"/><Relationship Id="rId98" Type="http://schemas.openxmlformats.org/officeDocument/2006/relationships/image" Target="../media/image764.jpeg"/><Relationship Id="rId121" Type="http://schemas.openxmlformats.org/officeDocument/2006/relationships/image" Target="../media/image787.jpeg"/><Relationship Id="rId142" Type="http://schemas.openxmlformats.org/officeDocument/2006/relationships/image" Target="../media/image808.jpeg"/><Relationship Id="rId163" Type="http://schemas.openxmlformats.org/officeDocument/2006/relationships/image" Target="../media/image829.jpeg"/><Relationship Id="rId184" Type="http://schemas.openxmlformats.org/officeDocument/2006/relationships/image" Target="../media/image850.jpeg"/><Relationship Id="rId3" Type="http://schemas.openxmlformats.org/officeDocument/2006/relationships/image" Target="../media/image671.jpeg"/><Relationship Id="rId25" Type="http://schemas.openxmlformats.org/officeDocument/2006/relationships/image" Target="../media/image693.jpeg"/><Relationship Id="rId46" Type="http://schemas.openxmlformats.org/officeDocument/2006/relationships/image" Target="../media/image713.jpeg"/><Relationship Id="rId67" Type="http://schemas.openxmlformats.org/officeDocument/2006/relationships/image" Target="../media/image733.png"/><Relationship Id="rId116" Type="http://schemas.openxmlformats.org/officeDocument/2006/relationships/image" Target="../media/image782.jpeg"/><Relationship Id="rId137" Type="http://schemas.openxmlformats.org/officeDocument/2006/relationships/image" Target="../media/image803.jpeg"/><Relationship Id="rId158" Type="http://schemas.openxmlformats.org/officeDocument/2006/relationships/image" Target="../media/image824.jpeg"/><Relationship Id="rId20" Type="http://schemas.openxmlformats.org/officeDocument/2006/relationships/image" Target="../media/image688.jpeg"/><Relationship Id="rId41" Type="http://schemas.openxmlformats.org/officeDocument/2006/relationships/image" Target="../media/image709.jpeg"/><Relationship Id="rId62" Type="http://schemas.openxmlformats.org/officeDocument/2006/relationships/image" Target="../media/image728.jpeg"/><Relationship Id="rId83" Type="http://schemas.openxmlformats.org/officeDocument/2006/relationships/image" Target="../media/image749.jpeg"/><Relationship Id="rId88" Type="http://schemas.openxmlformats.org/officeDocument/2006/relationships/image" Target="../media/image754.jpeg"/><Relationship Id="rId111" Type="http://schemas.openxmlformats.org/officeDocument/2006/relationships/image" Target="../media/image777.jpeg"/><Relationship Id="rId132" Type="http://schemas.openxmlformats.org/officeDocument/2006/relationships/image" Target="../media/image798.jpeg"/><Relationship Id="rId153" Type="http://schemas.openxmlformats.org/officeDocument/2006/relationships/image" Target="../media/image819.jpeg"/><Relationship Id="rId174" Type="http://schemas.openxmlformats.org/officeDocument/2006/relationships/image" Target="../media/image840.jpeg"/><Relationship Id="rId179" Type="http://schemas.openxmlformats.org/officeDocument/2006/relationships/image" Target="../media/image845.jpeg"/><Relationship Id="rId15" Type="http://schemas.openxmlformats.org/officeDocument/2006/relationships/image" Target="../media/image683.jpeg"/><Relationship Id="rId36" Type="http://schemas.openxmlformats.org/officeDocument/2006/relationships/image" Target="../media/image704.jpeg"/><Relationship Id="rId57" Type="http://schemas.openxmlformats.org/officeDocument/2006/relationships/image" Target="../media/image723.jpeg"/><Relationship Id="rId106" Type="http://schemas.openxmlformats.org/officeDocument/2006/relationships/image" Target="../media/image772.jpeg"/><Relationship Id="rId127" Type="http://schemas.openxmlformats.org/officeDocument/2006/relationships/image" Target="../media/image793.jpeg"/><Relationship Id="rId10" Type="http://schemas.openxmlformats.org/officeDocument/2006/relationships/image" Target="../media/image678.jpeg"/><Relationship Id="rId31" Type="http://schemas.openxmlformats.org/officeDocument/2006/relationships/image" Target="../media/image699.jpeg"/><Relationship Id="rId52" Type="http://schemas.openxmlformats.org/officeDocument/2006/relationships/image" Target="../media/image719.jpeg"/><Relationship Id="rId73" Type="http://schemas.openxmlformats.org/officeDocument/2006/relationships/image" Target="../media/image739.jpeg"/><Relationship Id="rId78" Type="http://schemas.openxmlformats.org/officeDocument/2006/relationships/image" Target="../media/image744.jpeg"/><Relationship Id="rId94" Type="http://schemas.openxmlformats.org/officeDocument/2006/relationships/image" Target="../media/image760.jpeg"/><Relationship Id="rId99" Type="http://schemas.openxmlformats.org/officeDocument/2006/relationships/image" Target="../media/image765.jpeg"/><Relationship Id="rId101" Type="http://schemas.openxmlformats.org/officeDocument/2006/relationships/image" Target="../media/image767.jpeg"/><Relationship Id="rId122" Type="http://schemas.openxmlformats.org/officeDocument/2006/relationships/image" Target="../media/image788.jpeg"/><Relationship Id="rId143" Type="http://schemas.openxmlformats.org/officeDocument/2006/relationships/image" Target="../media/image809.jpeg"/><Relationship Id="rId148" Type="http://schemas.openxmlformats.org/officeDocument/2006/relationships/image" Target="../media/image814.jpeg"/><Relationship Id="rId164" Type="http://schemas.openxmlformats.org/officeDocument/2006/relationships/image" Target="../media/image830.jpeg"/><Relationship Id="rId169" Type="http://schemas.openxmlformats.org/officeDocument/2006/relationships/image" Target="../media/image835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5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445555</xdr:colOff>
      <xdr:row>161</xdr:row>
      <xdr:rowOff>86782</xdr:rowOff>
    </xdr:from>
    <xdr:to>
      <xdr:col>0</xdr:col>
      <xdr:colOff>1078968</xdr:colOff>
      <xdr:row>161</xdr:row>
      <xdr:rowOff>1000706</xdr:rowOff>
    </xdr:to>
    <xdr:pic>
      <xdr:nvPicPr>
        <xdr:cNvPr id="1080" name="img_0" descr="http://40nedel.ru/UserFiles/Catalog/cat_1/resized_1/1891.jp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5555" y="118556615"/>
          <a:ext cx="633413" cy="913924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363008</xdr:colOff>
      <xdr:row>7</xdr:row>
      <xdr:rowOff>84666</xdr:rowOff>
    </xdr:from>
    <xdr:to>
      <xdr:col>0</xdr:col>
      <xdr:colOff>1001141</xdr:colOff>
      <xdr:row>8</xdr:row>
      <xdr:rowOff>475533</xdr:rowOff>
    </xdr:to>
    <xdr:pic>
      <xdr:nvPicPr>
        <xdr:cNvPr id="1086" name="Рисунок 71" descr="Джинсы для беременных ТМ 40 недель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3008" y="3280833"/>
          <a:ext cx="638133" cy="920033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457193</xdr:colOff>
      <xdr:row>16</xdr:row>
      <xdr:rowOff>390521</xdr:rowOff>
    </xdr:from>
    <xdr:to>
      <xdr:col>0</xdr:col>
      <xdr:colOff>1330636</xdr:colOff>
      <xdr:row>19</xdr:row>
      <xdr:rowOff>385346</xdr:rowOff>
    </xdr:to>
    <xdr:pic>
      <xdr:nvPicPr>
        <xdr:cNvPr id="1088" name="Рисунок 73" descr="Брюки для беременных ТМ 40 недель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193" y="14879104"/>
          <a:ext cx="873443" cy="1360075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242358</xdr:colOff>
      <xdr:row>2670</xdr:row>
      <xdr:rowOff>301625</xdr:rowOff>
    </xdr:from>
    <xdr:to>
      <xdr:col>0</xdr:col>
      <xdr:colOff>851958</xdr:colOff>
      <xdr:row>2670</xdr:row>
      <xdr:rowOff>1206500</xdr:rowOff>
    </xdr:to>
    <xdr:pic>
      <xdr:nvPicPr>
        <xdr:cNvPr id="1252" name="Рисунок 287" descr="Накладной животик живот на манекен манекен беременный для беременных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2358" y="950346292"/>
          <a:ext cx="609600" cy="904875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377825</xdr:colOff>
      <xdr:row>10</xdr:row>
      <xdr:rowOff>132292</xdr:rowOff>
    </xdr:from>
    <xdr:to>
      <xdr:col>0</xdr:col>
      <xdr:colOff>1149350</xdr:colOff>
      <xdr:row>11</xdr:row>
      <xdr:rowOff>364068</xdr:rowOff>
    </xdr:to>
    <xdr:pic>
      <xdr:nvPicPr>
        <xdr:cNvPr id="1253" name="Рисунок 287" descr="http://dlya-beremennix.ru/d/22365/d/1195764347.jp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7825" y="5826125"/>
          <a:ext cx="771525" cy="771526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0</xdr:colOff>
      <xdr:row>935</xdr:row>
      <xdr:rowOff>0</xdr:rowOff>
    </xdr:from>
    <xdr:to>
      <xdr:col>2</xdr:col>
      <xdr:colOff>923925</xdr:colOff>
      <xdr:row>936</xdr:row>
      <xdr:rowOff>0</xdr:rowOff>
    </xdr:to>
    <xdr:sp macro="" textlink="" fLocksText="0">
      <xdr:nvSpPr>
        <xdr:cNvPr id="1406" name="TextBox 509"/>
        <xdr:cNvSpPr>
          <a:spLocks noChangeArrowheads="1"/>
        </xdr:cNvSpPr>
      </xdr:nvSpPr>
      <xdr:spPr bwMode="auto">
        <a:xfrm>
          <a:off x="1476375" y="414508950"/>
          <a:ext cx="2000250" cy="1571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ru-RU" sz="2400" b="1" i="1" u="none" strike="noStrike" baseline="0">
            <a:solidFill>
              <a:srgbClr val="C0504D"/>
            </a:solidFill>
            <a:latin typeface="Georgia"/>
          </a:endParaRPr>
        </a:p>
      </xdr:txBody>
    </xdr:sp>
    <xdr:clientData/>
  </xdr:twoCellAnchor>
  <xdr:twoCellAnchor>
    <xdr:from>
      <xdr:col>1</xdr:col>
      <xdr:colOff>0</xdr:colOff>
      <xdr:row>936</xdr:row>
      <xdr:rowOff>180975</xdr:rowOff>
    </xdr:from>
    <xdr:to>
      <xdr:col>2</xdr:col>
      <xdr:colOff>923925</xdr:colOff>
      <xdr:row>941</xdr:row>
      <xdr:rowOff>0</xdr:rowOff>
    </xdr:to>
    <xdr:sp macro="" textlink="" fLocksText="0">
      <xdr:nvSpPr>
        <xdr:cNvPr id="1424" name="TextBox 532"/>
        <xdr:cNvSpPr>
          <a:spLocks noChangeArrowheads="1"/>
        </xdr:cNvSpPr>
      </xdr:nvSpPr>
      <xdr:spPr bwMode="auto">
        <a:xfrm>
          <a:off x="1476375" y="419176200"/>
          <a:ext cx="2000250" cy="1571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ru-RU" sz="2400" b="1" i="1" u="none" strike="noStrike" baseline="0">
            <a:solidFill>
              <a:srgbClr val="C0504D"/>
            </a:solidFill>
            <a:latin typeface="Georgia"/>
          </a:endParaRPr>
        </a:p>
      </xdr:txBody>
    </xdr:sp>
    <xdr:clientData/>
  </xdr:twoCellAnchor>
  <xdr:twoCellAnchor>
    <xdr:from>
      <xdr:col>1</xdr:col>
      <xdr:colOff>0</xdr:colOff>
      <xdr:row>941</xdr:row>
      <xdr:rowOff>0</xdr:rowOff>
    </xdr:from>
    <xdr:to>
      <xdr:col>2</xdr:col>
      <xdr:colOff>923925</xdr:colOff>
      <xdr:row>945</xdr:row>
      <xdr:rowOff>0</xdr:rowOff>
    </xdr:to>
    <xdr:sp macro="" textlink="" fLocksText="0">
      <xdr:nvSpPr>
        <xdr:cNvPr id="1425" name="TextBox 533"/>
        <xdr:cNvSpPr>
          <a:spLocks noChangeArrowheads="1"/>
        </xdr:cNvSpPr>
      </xdr:nvSpPr>
      <xdr:spPr bwMode="auto">
        <a:xfrm>
          <a:off x="1476375" y="420481125"/>
          <a:ext cx="2000250" cy="1571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ru-RU" sz="2400" b="1" i="1" u="none" strike="noStrike" baseline="0">
            <a:solidFill>
              <a:srgbClr val="C0504D"/>
            </a:solidFill>
            <a:latin typeface="Georgia"/>
          </a:endParaRPr>
        </a:p>
      </xdr:txBody>
    </xdr:sp>
    <xdr:clientData/>
  </xdr:twoCellAnchor>
  <xdr:twoCellAnchor>
    <xdr:from>
      <xdr:col>1</xdr:col>
      <xdr:colOff>0</xdr:colOff>
      <xdr:row>945</xdr:row>
      <xdr:rowOff>0</xdr:rowOff>
    </xdr:from>
    <xdr:to>
      <xdr:col>2</xdr:col>
      <xdr:colOff>923925</xdr:colOff>
      <xdr:row>948</xdr:row>
      <xdr:rowOff>0</xdr:rowOff>
    </xdr:to>
    <xdr:sp macro="" textlink="" fLocksText="0">
      <xdr:nvSpPr>
        <xdr:cNvPr id="1427" name="TextBox 535"/>
        <xdr:cNvSpPr>
          <a:spLocks noChangeArrowheads="1"/>
        </xdr:cNvSpPr>
      </xdr:nvSpPr>
      <xdr:spPr bwMode="auto">
        <a:xfrm>
          <a:off x="1476375" y="422967150"/>
          <a:ext cx="2000250" cy="1571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ru-RU" sz="2400" b="1" i="1" u="none" strike="noStrike" baseline="0">
            <a:solidFill>
              <a:srgbClr val="C0504D"/>
            </a:solidFill>
            <a:latin typeface="Georgia"/>
          </a:endParaRPr>
        </a:p>
      </xdr:txBody>
    </xdr:sp>
    <xdr:clientData/>
  </xdr:twoCellAnchor>
  <xdr:twoCellAnchor>
    <xdr:from>
      <xdr:col>1</xdr:col>
      <xdr:colOff>0</xdr:colOff>
      <xdr:row>948</xdr:row>
      <xdr:rowOff>0</xdr:rowOff>
    </xdr:from>
    <xdr:to>
      <xdr:col>2</xdr:col>
      <xdr:colOff>923925</xdr:colOff>
      <xdr:row>949</xdr:row>
      <xdr:rowOff>638175</xdr:rowOff>
    </xdr:to>
    <xdr:sp macro="" textlink="" fLocksText="0">
      <xdr:nvSpPr>
        <xdr:cNvPr id="1429" name="TextBox 537"/>
        <xdr:cNvSpPr>
          <a:spLocks noChangeArrowheads="1"/>
        </xdr:cNvSpPr>
      </xdr:nvSpPr>
      <xdr:spPr bwMode="auto">
        <a:xfrm>
          <a:off x="1476375" y="426253275"/>
          <a:ext cx="2000250" cy="1571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ru-RU" sz="2400" b="1" i="1" u="none" strike="noStrike" baseline="0">
            <a:solidFill>
              <a:srgbClr val="C0504D"/>
            </a:solidFill>
            <a:latin typeface="Georgia"/>
          </a:endParaRPr>
        </a:p>
      </xdr:txBody>
    </xdr:sp>
    <xdr:clientData/>
  </xdr:twoCellAnchor>
  <xdr:twoCellAnchor>
    <xdr:from>
      <xdr:col>1</xdr:col>
      <xdr:colOff>0</xdr:colOff>
      <xdr:row>949</xdr:row>
      <xdr:rowOff>359833</xdr:rowOff>
    </xdr:from>
    <xdr:to>
      <xdr:col>2</xdr:col>
      <xdr:colOff>923925</xdr:colOff>
      <xdr:row>950</xdr:row>
      <xdr:rowOff>0</xdr:rowOff>
    </xdr:to>
    <xdr:sp macro="" textlink="" fLocksText="0">
      <xdr:nvSpPr>
        <xdr:cNvPr id="1430" name="TextBox 538"/>
        <xdr:cNvSpPr>
          <a:spLocks noChangeArrowheads="1"/>
        </xdr:cNvSpPr>
      </xdr:nvSpPr>
      <xdr:spPr bwMode="auto">
        <a:xfrm>
          <a:off x="1481667" y="369157250"/>
          <a:ext cx="2024591" cy="4021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ru-RU" sz="2400" b="1" i="1" u="none" strike="noStrike" baseline="0">
            <a:solidFill>
              <a:srgbClr val="C0504D"/>
            </a:solidFill>
            <a:latin typeface="Georgia"/>
          </a:endParaRPr>
        </a:p>
      </xdr:txBody>
    </xdr:sp>
    <xdr:clientData/>
  </xdr:twoCellAnchor>
  <xdr:twoCellAnchor>
    <xdr:from>
      <xdr:col>1</xdr:col>
      <xdr:colOff>0</xdr:colOff>
      <xdr:row>983</xdr:row>
      <xdr:rowOff>114300</xdr:rowOff>
    </xdr:from>
    <xdr:to>
      <xdr:col>2</xdr:col>
      <xdr:colOff>923925</xdr:colOff>
      <xdr:row>984</xdr:row>
      <xdr:rowOff>0</xdr:rowOff>
    </xdr:to>
    <xdr:sp macro="" textlink="" fLocksText="0">
      <xdr:nvSpPr>
        <xdr:cNvPr id="1432" name="TextBox 540"/>
        <xdr:cNvSpPr>
          <a:spLocks noChangeArrowheads="1"/>
        </xdr:cNvSpPr>
      </xdr:nvSpPr>
      <xdr:spPr bwMode="auto">
        <a:xfrm>
          <a:off x="1476375" y="431453925"/>
          <a:ext cx="2000250" cy="1571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ru-RU" sz="2400" b="1" i="1" u="none" strike="noStrike" baseline="0">
            <a:solidFill>
              <a:srgbClr val="C0504D"/>
            </a:solidFill>
            <a:latin typeface="Georgia"/>
          </a:endParaRPr>
        </a:p>
      </xdr:txBody>
    </xdr:sp>
    <xdr:clientData/>
  </xdr:twoCellAnchor>
  <xdr:oneCellAnchor>
    <xdr:from>
      <xdr:col>1</xdr:col>
      <xdr:colOff>95250</xdr:colOff>
      <xdr:row>2697</xdr:row>
      <xdr:rowOff>0</xdr:rowOff>
    </xdr:from>
    <xdr:ext cx="45719" cy="45719"/>
    <xdr:sp macro="" textlink="">
      <xdr:nvSpPr>
        <xdr:cNvPr id="1024" name="TextBox 1023"/>
        <xdr:cNvSpPr txBox="1"/>
      </xdr:nvSpPr>
      <xdr:spPr>
        <a:xfrm flipV="1">
          <a:off x="1576917" y="836281030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prstTxWarp prst="textChevronInverted">
            <a:avLst/>
          </a:prstTxWarp>
          <a:spAutoFit/>
        </a:bodyPr>
        <a:lstStyle/>
        <a:p>
          <a:endParaRPr lang="ru-RU" sz="1100" b="1" cap="none" spc="0">
            <a:ln w="24500" cmpd="dbl">
              <a:solidFill>
                <a:srgbClr val="7030A0"/>
              </a:solidFill>
              <a:prstDash val="solid"/>
              <a:miter lim="800000"/>
            </a:ln>
            <a:gradFill>
              <a:gsLst>
                <a:gs pos="10000">
                  <a:schemeClr val="accent2">
                    <a:tint val="10000"/>
                    <a:satMod val="155000"/>
                  </a:schemeClr>
                </a:gs>
                <a:gs pos="60000">
                  <a:schemeClr val="accent2">
                    <a:tint val="30000"/>
                    <a:satMod val="155000"/>
                  </a:schemeClr>
                </a:gs>
                <a:gs pos="100000">
                  <a:schemeClr val="accent2">
                    <a:tint val="73000"/>
                    <a:satMod val="155000"/>
                  </a:schemeClr>
                </a:gs>
              </a:gsLst>
              <a:lin ang="5400000"/>
            </a:gradFill>
            <a:effectLst>
              <a:outerShdw blurRad="38100" dist="38100" dir="7020000" algn="tl">
                <a:srgbClr val="000000">
                  <a:alpha val="35000"/>
                </a:srgbClr>
              </a:outerShdw>
            </a:effectLst>
          </a:endParaRPr>
        </a:p>
      </xdr:txBody>
    </xdr:sp>
    <xdr:clientData/>
  </xdr:oneCellAnchor>
  <xdr:twoCellAnchor>
    <xdr:from>
      <xdr:col>0</xdr:col>
      <xdr:colOff>201077</xdr:colOff>
      <xdr:row>264</xdr:row>
      <xdr:rowOff>63486</xdr:rowOff>
    </xdr:from>
    <xdr:to>
      <xdr:col>0</xdr:col>
      <xdr:colOff>1467807</xdr:colOff>
      <xdr:row>264</xdr:row>
      <xdr:rowOff>931595</xdr:rowOff>
    </xdr:to>
    <xdr:pic>
      <xdr:nvPicPr>
        <xdr:cNvPr id="770" name="Рисунок 769" descr="701.jpg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77" y="126333236"/>
          <a:ext cx="1266730" cy="868109"/>
        </a:xfrm>
        <a:prstGeom prst="rect">
          <a:avLst/>
        </a:prstGeom>
      </xdr:spPr>
    </xdr:pic>
    <xdr:clientData/>
  </xdr:twoCellAnchor>
  <xdr:twoCellAnchor>
    <xdr:from>
      <xdr:col>0</xdr:col>
      <xdr:colOff>529154</xdr:colOff>
      <xdr:row>269</xdr:row>
      <xdr:rowOff>52903</xdr:rowOff>
    </xdr:from>
    <xdr:to>
      <xdr:col>0</xdr:col>
      <xdr:colOff>1135897</xdr:colOff>
      <xdr:row>269</xdr:row>
      <xdr:rowOff>971685</xdr:rowOff>
    </xdr:to>
    <xdr:pic>
      <xdr:nvPicPr>
        <xdr:cNvPr id="771" name="Рисунок 770" descr="705.jpg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154" y="129741070"/>
          <a:ext cx="606743" cy="918782"/>
        </a:xfrm>
        <a:prstGeom prst="rect">
          <a:avLst/>
        </a:prstGeom>
      </xdr:spPr>
    </xdr:pic>
    <xdr:clientData/>
  </xdr:twoCellAnchor>
  <xdr:twoCellAnchor>
    <xdr:from>
      <xdr:col>0</xdr:col>
      <xdr:colOff>814926</xdr:colOff>
      <xdr:row>275</xdr:row>
      <xdr:rowOff>31767</xdr:rowOff>
    </xdr:from>
    <xdr:to>
      <xdr:col>0</xdr:col>
      <xdr:colOff>1339754</xdr:colOff>
      <xdr:row>277</xdr:row>
      <xdr:rowOff>236924</xdr:rowOff>
    </xdr:to>
    <xdr:pic>
      <xdr:nvPicPr>
        <xdr:cNvPr id="772" name="Рисунок 771" descr="333.jpg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4926" y="136630850"/>
          <a:ext cx="524828" cy="787241"/>
        </a:xfrm>
        <a:prstGeom prst="rect">
          <a:avLst/>
        </a:prstGeom>
      </xdr:spPr>
    </xdr:pic>
    <xdr:clientData/>
  </xdr:twoCellAnchor>
  <xdr:twoCellAnchor>
    <xdr:from>
      <xdr:col>0</xdr:col>
      <xdr:colOff>592664</xdr:colOff>
      <xdr:row>291</xdr:row>
      <xdr:rowOff>42335</xdr:rowOff>
    </xdr:from>
    <xdr:to>
      <xdr:col>0</xdr:col>
      <xdr:colOff>1259414</xdr:colOff>
      <xdr:row>291</xdr:row>
      <xdr:rowOff>1109135</xdr:rowOff>
    </xdr:to>
    <xdr:pic>
      <xdr:nvPicPr>
        <xdr:cNvPr id="774" name="Рисунок 773" descr="333-2.jpg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2664" y="142419918"/>
          <a:ext cx="666750" cy="1066800"/>
        </a:xfrm>
        <a:prstGeom prst="rect">
          <a:avLst/>
        </a:prstGeom>
      </xdr:spPr>
    </xdr:pic>
    <xdr:clientData/>
  </xdr:twoCellAnchor>
  <xdr:twoCellAnchor>
    <xdr:from>
      <xdr:col>0</xdr:col>
      <xdr:colOff>254001</xdr:colOff>
      <xdr:row>12</xdr:row>
      <xdr:rowOff>74084</xdr:rowOff>
    </xdr:from>
    <xdr:to>
      <xdr:col>0</xdr:col>
      <xdr:colOff>1225551</xdr:colOff>
      <xdr:row>13</xdr:row>
      <xdr:rowOff>419948</xdr:rowOff>
    </xdr:to>
    <xdr:pic>
      <xdr:nvPicPr>
        <xdr:cNvPr id="814" name="Рисунок 813" descr="103_2.jpg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1" y="12192001"/>
          <a:ext cx="971550" cy="906780"/>
        </a:xfrm>
        <a:prstGeom prst="rect">
          <a:avLst/>
        </a:prstGeom>
      </xdr:spPr>
    </xdr:pic>
    <xdr:clientData/>
  </xdr:twoCellAnchor>
  <xdr:twoCellAnchor>
    <xdr:from>
      <xdr:col>0</xdr:col>
      <xdr:colOff>137569</xdr:colOff>
      <xdr:row>9</xdr:row>
      <xdr:rowOff>201078</xdr:rowOff>
    </xdr:from>
    <xdr:to>
      <xdr:col>0</xdr:col>
      <xdr:colOff>665635</xdr:colOff>
      <xdr:row>9</xdr:row>
      <xdr:rowOff>1233207</xdr:rowOff>
    </xdr:to>
    <xdr:pic>
      <xdr:nvPicPr>
        <xdr:cNvPr id="666" name="Рисунок 665" descr="90519.JPG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569" y="4402661"/>
          <a:ext cx="528066" cy="1032129"/>
        </a:xfrm>
        <a:prstGeom prst="rect">
          <a:avLst/>
        </a:prstGeom>
      </xdr:spPr>
    </xdr:pic>
    <xdr:clientData/>
  </xdr:twoCellAnchor>
  <xdr:twoCellAnchor>
    <xdr:from>
      <xdr:col>0</xdr:col>
      <xdr:colOff>931368</xdr:colOff>
      <xdr:row>9</xdr:row>
      <xdr:rowOff>476246</xdr:rowOff>
    </xdr:from>
    <xdr:to>
      <xdr:col>0</xdr:col>
      <xdr:colOff>1576306</xdr:colOff>
      <xdr:row>9</xdr:row>
      <xdr:rowOff>1343212</xdr:rowOff>
    </xdr:to>
    <xdr:pic>
      <xdr:nvPicPr>
        <xdr:cNvPr id="638" name="Рисунок 637" descr="90519_5.JPG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1368" y="4677829"/>
          <a:ext cx="644938" cy="866966"/>
        </a:xfrm>
        <a:prstGeom prst="rect">
          <a:avLst/>
        </a:prstGeom>
      </xdr:spPr>
    </xdr:pic>
    <xdr:clientData/>
  </xdr:twoCellAnchor>
  <xdr:twoCellAnchor>
    <xdr:from>
      <xdr:col>0</xdr:col>
      <xdr:colOff>74082</xdr:colOff>
      <xdr:row>242</xdr:row>
      <xdr:rowOff>42342</xdr:rowOff>
    </xdr:from>
    <xdr:to>
      <xdr:col>0</xdr:col>
      <xdr:colOff>820842</xdr:colOff>
      <xdr:row>243</xdr:row>
      <xdr:rowOff>994672</xdr:rowOff>
    </xdr:to>
    <xdr:pic>
      <xdr:nvPicPr>
        <xdr:cNvPr id="658" name="Рисунок 657" descr="10188.JPG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2" y="97049175"/>
          <a:ext cx="746760" cy="1978914"/>
        </a:xfrm>
        <a:prstGeom prst="rect">
          <a:avLst/>
        </a:prstGeom>
      </xdr:spPr>
    </xdr:pic>
    <xdr:clientData/>
  </xdr:twoCellAnchor>
  <xdr:twoCellAnchor>
    <xdr:from>
      <xdr:col>0</xdr:col>
      <xdr:colOff>867875</xdr:colOff>
      <xdr:row>242</xdr:row>
      <xdr:rowOff>814917</xdr:rowOff>
    </xdr:from>
    <xdr:to>
      <xdr:col>0</xdr:col>
      <xdr:colOff>1652735</xdr:colOff>
      <xdr:row>243</xdr:row>
      <xdr:rowOff>965624</xdr:rowOff>
    </xdr:to>
    <xdr:pic>
      <xdr:nvPicPr>
        <xdr:cNvPr id="678" name="Рисунок 677" descr="10188_5.JPG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7875" y="97821750"/>
          <a:ext cx="784860" cy="1177291"/>
        </a:xfrm>
        <a:prstGeom prst="rect">
          <a:avLst/>
        </a:prstGeom>
      </xdr:spPr>
    </xdr:pic>
    <xdr:clientData/>
  </xdr:twoCellAnchor>
  <xdr:twoCellAnchor>
    <xdr:from>
      <xdr:col>0</xdr:col>
      <xdr:colOff>137589</xdr:colOff>
      <xdr:row>265</xdr:row>
      <xdr:rowOff>70770</xdr:rowOff>
    </xdr:from>
    <xdr:to>
      <xdr:col>0</xdr:col>
      <xdr:colOff>1422797</xdr:colOff>
      <xdr:row>268</xdr:row>
      <xdr:rowOff>479488</xdr:rowOff>
    </xdr:to>
    <xdr:pic>
      <xdr:nvPicPr>
        <xdr:cNvPr id="1501" name="Рисунок 1500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589" y="111672020"/>
          <a:ext cx="1285208" cy="1932718"/>
        </a:xfrm>
        <a:prstGeom prst="rect">
          <a:avLst/>
        </a:prstGeom>
      </xdr:spPr>
    </xdr:pic>
    <xdr:clientData/>
  </xdr:twoCellAnchor>
  <xdr:twoCellAnchor>
    <xdr:from>
      <xdr:col>0</xdr:col>
      <xdr:colOff>211670</xdr:colOff>
      <xdr:row>317</xdr:row>
      <xdr:rowOff>44346</xdr:rowOff>
    </xdr:from>
    <xdr:to>
      <xdr:col>0</xdr:col>
      <xdr:colOff>1477447</xdr:colOff>
      <xdr:row>322</xdr:row>
      <xdr:rowOff>245059</xdr:rowOff>
    </xdr:to>
    <xdr:pic>
      <xdr:nvPicPr>
        <xdr:cNvPr id="448" name="Рисунок 447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70" y="148973013"/>
          <a:ext cx="1265777" cy="1894046"/>
        </a:xfrm>
        <a:prstGeom prst="rect">
          <a:avLst/>
        </a:prstGeom>
      </xdr:spPr>
    </xdr:pic>
    <xdr:clientData/>
  </xdr:twoCellAnchor>
  <xdr:oneCellAnchor>
    <xdr:from>
      <xdr:col>0</xdr:col>
      <xdr:colOff>338666</xdr:colOff>
      <xdr:row>22</xdr:row>
      <xdr:rowOff>74084</xdr:rowOff>
    </xdr:from>
    <xdr:ext cx="910167" cy="1365250"/>
    <xdr:pic>
      <xdr:nvPicPr>
        <xdr:cNvPr id="1397" name="Рисунок 1396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8666" y="27484917"/>
          <a:ext cx="910167" cy="1365250"/>
        </a:xfrm>
        <a:prstGeom prst="rect">
          <a:avLst/>
        </a:prstGeom>
      </xdr:spPr>
    </xdr:pic>
    <xdr:clientData/>
  </xdr:oneCellAnchor>
  <xdr:twoCellAnchor>
    <xdr:from>
      <xdr:col>0</xdr:col>
      <xdr:colOff>423327</xdr:colOff>
      <xdr:row>312</xdr:row>
      <xdr:rowOff>158740</xdr:rowOff>
    </xdr:from>
    <xdr:to>
      <xdr:col>0</xdr:col>
      <xdr:colOff>1246573</xdr:colOff>
      <xdr:row>316</xdr:row>
      <xdr:rowOff>51901</xdr:rowOff>
    </xdr:to>
    <xdr:pic>
      <xdr:nvPicPr>
        <xdr:cNvPr id="1491" name="Рисунок 1490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27" y="187600157"/>
          <a:ext cx="823246" cy="1290161"/>
        </a:xfrm>
        <a:prstGeom prst="rect">
          <a:avLst/>
        </a:prstGeom>
      </xdr:spPr>
    </xdr:pic>
    <xdr:clientData/>
  </xdr:twoCellAnchor>
  <xdr:twoCellAnchor>
    <xdr:from>
      <xdr:col>0</xdr:col>
      <xdr:colOff>243418</xdr:colOff>
      <xdr:row>111</xdr:row>
      <xdr:rowOff>158016</xdr:rowOff>
    </xdr:from>
    <xdr:to>
      <xdr:col>0</xdr:col>
      <xdr:colOff>1325407</xdr:colOff>
      <xdr:row>114</xdr:row>
      <xdr:rowOff>306917</xdr:rowOff>
    </xdr:to>
    <xdr:pic>
      <xdr:nvPicPr>
        <xdr:cNvPr id="1395" name="Рисунок 1394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418" y="59646933"/>
          <a:ext cx="1081989" cy="1831651"/>
        </a:xfrm>
        <a:prstGeom prst="rect">
          <a:avLst/>
        </a:prstGeom>
      </xdr:spPr>
    </xdr:pic>
    <xdr:clientData/>
  </xdr:twoCellAnchor>
  <xdr:twoCellAnchor>
    <xdr:from>
      <xdr:col>0</xdr:col>
      <xdr:colOff>539747</xdr:colOff>
      <xdr:row>278</xdr:row>
      <xdr:rowOff>52911</xdr:rowOff>
    </xdr:from>
    <xdr:to>
      <xdr:col>0</xdr:col>
      <xdr:colOff>1267266</xdr:colOff>
      <xdr:row>279</xdr:row>
      <xdr:rowOff>556953</xdr:rowOff>
    </xdr:to>
    <xdr:pic>
      <xdr:nvPicPr>
        <xdr:cNvPr id="509" name="Рисунок 508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9747" y="127423328"/>
          <a:ext cx="727519" cy="1096708"/>
        </a:xfrm>
        <a:prstGeom prst="rect">
          <a:avLst/>
        </a:prstGeom>
      </xdr:spPr>
    </xdr:pic>
    <xdr:clientData/>
  </xdr:twoCellAnchor>
  <xdr:twoCellAnchor>
    <xdr:from>
      <xdr:col>0</xdr:col>
      <xdr:colOff>391584</xdr:colOff>
      <xdr:row>237</xdr:row>
      <xdr:rowOff>63061</xdr:rowOff>
    </xdr:from>
    <xdr:to>
      <xdr:col>0</xdr:col>
      <xdr:colOff>1143001</xdr:colOff>
      <xdr:row>237</xdr:row>
      <xdr:rowOff>1146272</xdr:rowOff>
    </xdr:to>
    <xdr:pic>
      <xdr:nvPicPr>
        <xdr:cNvPr id="692" name="Рисунок 691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1584" y="102118144"/>
          <a:ext cx="751417" cy="1083211"/>
        </a:xfrm>
        <a:prstGeom prst="rect">
          <a:avLst/>
        </a:prstGeom>
      </xdr:spPr>
    </xdr:pic>
    <xdr:clientData/>
  </xdr:twoCellAnchor>
  <xdr:twoCellAnchor>
    <xdr:from>
      <xdr:col>0</xdr:col>
      <xdr:colOff>423332</xdr:colOff>
      <xdr:row>330</xdr:row>
      <xdr:rowOff>42334</xdr:rowOff>
    </xdr:from>
    <xdr:to>
      <xdr:col>0</xdr:col>
      <xdr:colOff>1064555</xdr:colOff>
      <xdr:row>334</xdr:row>
      <xdr:rowOff>295741</xdr:rowOff>
    </xdr:to>
    <xdr:pic>
      <xdr:nvPicPr>
        <xdr:cNvPr id="1465" name="Рисунок 1464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2" y="155268084"/>
          <a:ext cx="641223" cy="1735074"/>
        </a:xfrm>
        <a:prstGeom prst="rect">
          <a:avLst/>
        </a:prstGeom>
      </xdr:spPr>
    </xdr:pic>
    <xdr:clientData/>
  </xdr:twoCellAnchor>
  <xdr:twoCellAnchor>
    <xdr:from>
      <xdr:col>0</xdr:col>
      <xdr:colOff>910167</xdr:colOff>
      <xdr:row>335</xdr:row>
      <xdr:rowOff>59272</xdr:rowOff>
    </xdr:from>
    <xdr:to>
      <xdr:col>0</xdr:col>
      <xdr:colOff>1541960</xdr:colOff>
      <xdr:row>339</xdr:row>
      <xdr:rowOff>331539</xdr:rowOff>
    </xdr:to>
    <xdr:pic>
      <xdr:nvPicPr>
        <xdr:cNvPr id="1482" name="Рисунок 1481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0167" y="157137105"/>
          <a:ext cx="631793" cy="1753934"/>
        </a:xfrm>
        <a:prstGeom prst="rect">
          <a:avLst/>
        </a:prstGeom>
      </xdr:spPr>
    </xdr:pic>
    <xdr:clientData/>
  </xdr:twoCellAnchor>
  <xdr:twoCellAnchor>
    <xdr:from>
      <xdr:col>14</xdr:col>
      <xdr:colOff>349250</xdr:colOff>
      <xdr:row>1</xdr:row>
      <xdr:rowOff>42333</xdr:rowOff>
    </xdr:from>
    <xdr:to>
      <xdr:col>14</xdr:col>
      <xdr:colOff>891886</xdr:colOff>
      <xdr:row>2</xdr:row>
      <xdr:rowOff>254000</xdr:rowOff>
    </xdr:to>
    <xdr:pic>
      <xdr:nvPicPr>
        <xdr:cNvPr id="756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700000" y="285750"/>
          <a:ext cx="542636" cy="497417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158736</xdr:colOff>
      <xdr:row>500</xdr:row>
      <xdr:rowOff>52905</xdr:rowOff>
    </xdr:from>
    <xdr:to>
      <xdr:col>0</xdr:col>
      <xdr:colOff>1078851</xdr:colOff>
      <xdr:row>501</xdr:row>
      <xdr:rowOff>651657</xdr:rowOff>
    </xdr:to>
    <xdr:pic>
      <xdr:nvPicPr>
        <xdr:cNvPr id="776" name="Рисунок 775" descr="30358.jpg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36" y="221794905"/>
          <a:ext cx="920115" cy="1350169"/>
        </a:xfrm>
        <a:prstGeom prst="rect">
          <a:avLst/>
        </a:prstGeom>
      </xdr:spPr>
    </xdr:pic>
    <xdr:clientData/>
  </xdr:twoCellAnchor>
  <xdr:twoCellAnchor>
    <xdr:from>
      <xdr:col>0</xdr:col>
      <xdr:colOff>423314</xdr:colOff>
      <xdr:row>506</xdr:row>
      <xdr:rowOff>296326</xdr:rowOff>
    </xdr:from>
    <xdr:to>
      <xdr:col>0</xdr:col>
      <xdr:colOff>1345525</xdr:colOff>
      <xdr:row>509</xdr:row>
      <xdr:rowOff>414119</xdr:rowOff>
    </xdr:to>
    <xdr:pic>
      <xdr:nvPicPr>
        <xdr:cNvPr id="777" name="Рисунок 776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14" y="276002743"/>
          <a:ext cx="922211" cy="1387793"/>
        </a:xfrm>
        <a:prstGeom prst="rect">
          <a:avLst/>
        </a:prstGeom>
      </xdr:spPr>
    </xdr:pic>
    <xdr:clientData/>
  </xdr:twoCellAnchor>
  <xdr:twoCellAnchor>
    <xdr:from>
      <xdr:col>0</xdr:col>
      <xdr:colOff>412746</xdr:colOff>
      <xdr:row>511</xdr:row>
      <xdr:rowOff>52911</xdr:rowOff>
    </xdr:from>
    <xdr:to>
      <xdr:col>0</xdr:col>
      <xdr:colOff>1135694</xdr:colOff>
      <xdr:row>512</xdr:row>
      <xdr:rowOff>558393</xdr:rowOff>
    </xdr:to>
    <xdr:pic>
      <xdr:nvPicPr>
        <xdr:cNvPr id="810" name="Рисунок 809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746" y="249099911"/>
          <a:ext cx="722948" cy="1087565"/>
        </a:xfrm>
        <a:prstGeom prst="rect">
          <a:avLst/>
        </a:prstGeom>
      </xdr:spPr>
    </xdr:pic>
    <xdr:clientData/>
  </xdr:twoCellAnchor>
  <xdr:twoCellAnchor>
    <xdr:from>
      <xdr:col>0</xdr:col>
      <xdr:colOff>402166</xdr:colOff>
      <xdr:row>821</xdr:row>
      <xdr:rowOff>94984</xdr:rowOff>
    </xdr:from>
    <xdr:to>
      <xdr:col>0</xdr:col>
      <xdr:colOff>1509733</xdr:colOff>
      <xdr:row>824</xdr:row>
      <xdr:rowOff>388481</xdr:rowOff>
    </xdr:to>
    <xdr:pic>
      <xdr:nvPicPr>
        <xdr:cNvPr id="845" name="Рисунок 844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2166" y="299285817"/>
          <a:ext cx="1107567" cy="1690497"/>
        </a:xfrm>
        <a:prstGeom prst="rect">
          <a:avLst/>
        </a:prstGeom>
      </xdr:spPr>
    </xdr:pic>
    <xdr:clientData/>
  </xdr:twoCellAnchor>
  <xdr:twoCellAnchor>
    <xdr:from>
      <xdr:col>0</xdr:col>
      <xdr:colOff>349249</xdr:colOff>
      <xdr:row>825</xdr:row>
      <xdr:rowOff>38854</xdr:rowOff>
    </xdr:from>
    <xdr:to>
      <xdr:col>0</xdr:col>
      <xdr:colOff>1387474</xdr:colOff>
      <xdr:row>828</xdr:row>
      <xdr:rowOff>384929</xdr:rowOff>
    </xdr:to>
    <xdr:pic>
      <xdr:nvPicPr>
        <xdr:cNvPr id="850" name="Рисунок 849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249" y="301092354"/>
          <a:ext cx="1038225" cy="1743075"/>
        </a:xfrm>
        <a:prstGeom prst="rect">
          <a:avLst/>
        </a:prstGeom>
      </xdr:spPr>
    </xdr:pic>
    <xdr:clientData/>
  </xdr:twoCellAnchor>
  <xdr:twoCellAnchor>
    <xdr:from>
      <xdr:col>0</xdr:col>
      <xdr:colOff>179916</xdr:colOff>
      <xdr:row>831</xdr:row>
      <xdr:rowOff>31753</xdr:rowOff>
    </xdr:from>
    <xdr:to>
      <xdr:col>0</xdr:col>
      <xdr:colOff>1150704</xdr:colOff>
      <xdr:row>834</xdr:row>
      <xdr:rowOff>398974</xdr:rowOff>
    </xdr:to>
    <xdr:pic>
      <xdr:nvPicPr>
        <xdr:cNvPr id="854" name="Рисунок 853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16" y="304366086"/>
          <a:ext cx="970788" cy="1764221"/>
        </a:xfrm>
        <a:prstGeom prst="rect">
          <a:avLst/>
        </a:prstGeom>
      </xdr:spPr>
    </xdr:pic>
    <xdr:clientData/>
  </xdr:twoCellAnchor>
  <xdr:twoCellAnchor>
    <xdr:from>
      <xdr:col>0</xdr:col>
      <xdr:colOff>433913</xdr:colOff>
      <xdr:row>835</xdr:row>
      <xdr:rowOff>53093</xdr:rowOff>
    </xdr:from>
    <xdr:to>
      <xdr:col>0</xdr:col>
      <xdr:colOff>1578723</xdr:colOff>
      <xdr:row>838</xdr:row>
      <xdr:rowOff>397358</xdr:rowOff>
    </xdr:to>
    <xdr:pic>
      <xdr:nvPicPr>
        <xdr:cNvPr id="855" name="Рисунок 854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3913" y="306250093"/>
          <a:ext cx="1144810" cy="1741265"/>
        </a:xfrm>
        <a:prstGeom prst="rect">
          <a:avLst/>
        </a:prstGeom>
      </xdr:spPr>
    </xdr:pic>
    <xdr:clientData/>
  </xdr:twoCellAnchor>
  <xdr:twoCellAnchor>
    <xdr:from>
      <xdr:col>0</xdr:col>
      <xdr:colOff>264583</xdr:colOff>
      <xdr:row>839</xdr:row>
      <xdr:rowOff>126996</xdr:rowOff>
    </xdr:from>
    <xdr:to>
      <xdr:col>0</xdr:col>
      <xdr:colOff>1345575</xdr:colOff>
      <xdr:row>842</xdr:row>
      <xdr:rowOff>346865</xdr:rowOff>
    </xdr:to>
    <xdr:pic>
      <xdr:nvPicPr>
        <xdr:cNvPr id="856" name="Рисунок 855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4583" y="308186663"/>
          <a:ext cx="1080992" cy="1616869"/>
        </a:xfrm>
        <a:prstGeom prst="rect">
          <a:avLst/>
        </a:prstGeom>
      </xdr:spPr>
    </xdr:pic>
    <xdr:clientData/>
  </xdr:twoCellAnchor>
  <xdr:twoCellAnchor>
    <xdr:from>
      <xdr:col>0</xdr:col>
      <xdr:colOff>571486</xdr:colOff>
      <xdr:row>829</xdr:row>
      <xdr:rowOff>95240</xdr:rowOff>
    </xdr:from>
    <xdr:to>
      <xdr:col>0</xdr:col>
      <xdr:colOff>1403971</xdr:colOff>
      <xdr:row>830</xdr:row>
      <xdr:rowOff>657586</xdr:rowOff>
    </xdr:to>
    <xdr:pic>
      <xdr:nvPicPr>
        <xdr:cNvPr id="866" name="Рисунок 865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486" y="303011407"/>
          <a:ext cx="832485" cy="1239679"/>
        </a:xfrm>
        <a:prstGeom prst="rect">
          <a:avLst/>
        </a:prstGeom>
      </xdr:spPr>
    </xdr:pic>
    <xdr:clientData/>
  </xdr:twoCellAnchor>
  <xdr:twoCellAnchor>
    <xdr:from>
      <xdr:col>0</xdr:col>
      <xdr:colOff>74094</xdr:colOff>
      <xdr:row>882</xdr:row>
      <xdr:rowOff>74098</xdr:rowOff>
    </xdr:from>
    <xdr:to>
      <xdr:col>0</xdr:col>
      <xdr:colOff>786088</xdr:colOff>
      <xdr:row>882</xdr:row>
      <xdr:rowOff>994213</xdr:rowOff>
    </xdr:to>
    <xdr:pic>
      <xdr:nvPicPr>
        <xdr:cNvPr id="881" name="Рисунок 880" descr="30328.jpg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94" y="332454265"/>
          <a:ext cx="711994" cy="920115"/>
        </a:xfrm>
        <a:prstGeom prst="rect">
          <a:avLst/>
        </a:prstGeom>
      </xdr:spPr>
    </xdr:pic>
    <xdr:clientData/>
  </xdr:twoCellAnchor>
  <xdr:twoCellAnchor>
    <xdr:from>
      <xdr:col>0</xdr:col>
      <xdr:colOff>867837</xdr:colOff>
      <xdr:row>882</xdr:row>
      <xdr:rowOff>236020</xdr:rowOff>
    </xdr:from>
    <xdr:to>
      <xdr:col>0</xdr:col>
      <xdr:colOff>1585546</xdr:colOff>
      <xdr:row>882</xdr:row>
      <xdr:rowOff>1188615</xdr:rowOff>
    </xdr:to>
    <xdr:pic>
      <xdr:nvPicPr>
        <xdr:cNvPr id="882" name="Рисунок 881" descr="30328_1.jpg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7837" y="332616187"/>
          <a:ext cx="717709" cy="952595"/>
        </a:xfrm>
        <a:prstGeom prst="rect">
          <a:avLst/>
        </a:prstGeom>
      </xdr:spPr>
    </xdr:pic>
    <xdr:clientData/>
  </xdr:twoCellAnchor>
  <xdr:twoCellAnchor>
    <xdr:from>
      <xdr:col>0</xdr:col>
      <xdr:colOff>338639</xdr:colOff>
      <xdr:row>906</xdr:row>
      <xdr:rowOff>74076</xdr:rowOff>
    </xdr:from>
    <xdr:to>
      <xdr:col>0</xdr:col>
      <xdr:colOff>1087018</xdr:colOff>
      <xdr:row>906</xdr:row>
      <xdr:rowOff>1210504</xdr:rowOff>
    </xdr:to>
    <xdr:pic>
      <xdr:nvPicPr>
        <xdr:cNvPr id="495" name="Рисунок 494" descr="21253.jpg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8639" y="331850993"/>
          <a:ext cx="748379" cy="1136428"/>
        </a:xfrm>
        <a:prstGeom prst="rect">
          <a:avLst/>
        </a:prstGeom>
      </xdr:spPr>
    </xdr:pic>
    <xdr:clientData/>
  </xdr:twoCellAnchor>
  <xdr:twoCellAnchor>
    <xdr:from>
      <xdr:col>0</xdr:col>
      <xdr:colOff>943038</xdr:colOff>
      <xdr:row>1111</xdr:row>
      <xdr:rowOff>63569</xdr:rowOff>
    </xdr:from>
    <xdr:to>
      <xdr:col>0</xdr:col>
      <xdr:colOff>1456817</xdr:colOff>
      <xdr:row>1111</xdr:row>
      <xdr:rowOff>842524</xdr:rowOff>
    </xdr:to>
    <xdr:pic>
      <xdr:nvPicPr>
        <xdr:cNvPr id="768" name="Объект 5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3038" y="427386819"/>
          <a:ext cx="513779" cy="778955"/>
        </a:xfrm>
        <a:prstGeom prst="rect">
          <a:avLst/>
        </a:prstGeom>
        <a:solidFill>
          <a:srgbClr val="FFFFFF"/>
        </a:solidFill>
        <a:ln>
          <a:noFill/>
        </a:ln>
        <a:effectLst>
          <a:outerShdw algn="tl" rotWithShape="0">
            <a:srgbClr val="000000">
              <a:alpha val="45000"/>
            </a:srgbClr>
          </a:outerShdw>
        </a:effectLst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455081</xdr:colOff>
      <xdr:row>1109</xdr:row>
      <xdr:rowOff>105830</xdr:rowOff>
    </xdr:from>
    <xdr:to>
      <xdr:col>0</xdr:col>
      <xdr:colOff>1112592</xdr:colOff>
      <xdr:row>1110</xdr:row>
      <xdr:rowOff>347861</xdr:rowOff>
    </xdr:to>
    <xdr:pic>
      <xdr:nvPicPr>
        <xdr:cNvPr id="804" name="Рисунок 803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5081" y="493066913"/>
          <a:ext cx="657511" cy="813531"/>
        </a:xfrm>
        <a:prstGeom prst="rect">
          <a:avLst/>
        </a:prstGeom>
      </xdr:spPr>
    </xdr:pic>
    <xdr:clientData/>
  </xdr:twoCellAnchor>
  <xdr:twoCellAnchor>
    <xdr:from>
      <xdr:col>0</xdr:col>
      <xdr:colOff>433913</xdr:colOff>
      <xdr:row>1099</xdr:row>
      <xdr:rowOff>31750</xdr:rowOff>
    </xdr:from>
    <xdr:to>
      <xdr:col>0</xdr:col>
      <xdr:colOff>1328692</xdr:colOff>
      <xdr:row>1099</xdr:row>
      <xdr:rowOff>1147318</xdr:rowOff>
    </xdr:to>
    <xdr:pic>
      <xdr:nvPicPr>
        <xdr:cNvPr id="806" name="Рисунок 805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3913" y="435070250"/>
          <a:ext cx="894779" cy="1115568"/>
        </a:xfrm>
        <a:prstGeom prst="rect">
          <a:avLst/>
        </a:prstGeom>
      </xdr:spPr>
    </xdr:pic>
    <xdr:clientData/>
  </xdr:twoCellAnchor>
  <xdr:twoCellAnchor>
    <xdr:from>
      <xdr:col>0</xdr:col>
      <xdr:colOff>370420</xdr:colOff>
      <xdr:row>1001</xdr:row>
      <xdr:rowOff>47427</xdr:rowOff>
    </xdr:from>
    <xdr:to>
      <xdr:col>0</xdr:col>
      <xdr:colOff>1165091</xdr:colOff>
      <xdr:row>1002</xdr:row>
      <xdr:rowOff>826011</xdr:rowOff>
    </xdr:to>
    <xdr:pic>
      <xdr:nvPicPr>
        <xdr:cNvPr id="807" name="Рисунок 806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0420" y="440589260"/>
          <a:ext cx="794671" cy="1720501"/>
        </a:xfrm>
        <a:prstGeom prst="rect">
          <a:avLst/>
        </a:prstGeom>
      </xdr:spPr>
    </xdr:pic>
    <xdr:clientData/>
  </xdr:twoCellAnchor>
  <xdr:twoCellAnchor>
    <xdr:from>
      <xdr:col>0</xdr:col>
      <xdr:colOff>635002</xdr:colOff>
      <xdr:row>1003</xdr:row>
      <xdr:rowOff>74987</xdr:rowOff>
    </xdr:from>
    <xdr:to>
      <xdr:col>0</xdr:col>
      <xdr:colOff>1478536</xdr:colOff>
      <xdr:row>1004</xdr:row>
      <xdr:rowOff>885586</xdr:rowOff>
    </xdr:to>
    <xdr:pic>
      <xdr:nvPicPr>
        <xdr:cNvPr id="818" name="Рисунок 817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2" y="442500654"/>
          <a:ext cx="843534" cy="1741932"/>
        </a:xfrm>
        <a:prstGeom prst="rect">
          <a:avLst/>
        </a:prstGeom>
      </xdr:spPr>
    </xdr:pic>
    <xdr:clientData/>
  </xdr:twoCellAnchor>
  <xdr:twoCellAnchor>
    <xdr:from>
      <xdr:col>0</xdr:col>
      <xdr:colOff>455084</xdr:colOff>
      <xdr:row>1211</xdr:row>
      <xdr:rowOff>31747</xdr:rowOff>
    </xdr:from>
    <xdr:to>
      <xdr:col>0</xdr:col>
      <xdr:colOff>1407584</xdr:colOff>
      <xdr:row>1212</xdr:row>
      <xdr:rowOff>730249</xdr:rowOff>
    </xdr:to>
    <xdr:pic>
      <xdr:nvPicPr>
        <xdr:cNvPr id="921" name="Рисунок 920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5084" y="515376580"/>
          <a:ext cx="952500" cy="1502836"/>
        </a:xfrm>
        <a:prstGeom prst="rect">
          <a:avLst/>
        </a:prstGeom>
      </xdr:spPr>
    </xdr:pic>
    <xdr:clientData/>
  </xdr:twoCellAnchor>
  <xdr:twoCellAnchor>
    <xdr:from>
      <xdr:col>0</xdr:col>
      <xdr:colOff>169333</xdr:colOff>
      <xdr:row>1766</xdr:row>
      <xdr:rowOff>42305</xdr:rowOff>
    </xdr:from>
    <xdr:to>
      <xdr:col>0</xdr:col>
      <xdr:colOff>1428919</xdr:colOff>
      <xdr:row>1766</xdr:row>
      <xdr:rowOff>1707942</xdr:rowOff>
    </xdr:to>
    <xdr:pic>
      <xdr:nvPicPr>
        <xdr:cNvPr id="996" name="Рисунок 995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3" y="707072472"/>
          <a:ext cx="1259586" cy="1665637"/>
        </a:xfrm>
        <a:prstGeom prst="rect">
          <a:avLst/>
        </a:prstGeom>
      </xdr:spPr>
    </xdr:pic>
    <xdr:clientData/>
  </xdr:twoCellAnchor>
  <xdr:twoCellAnchor>
    <xdr:from>
      <xdr:col>0</xdr:col>
      <xdr:colOff>423346</xdr:colOff>
      <xdr:row>2059</xdr:row>
      <xdr:rowOff>52928</xdr:rowOff>
    </xdr:from>
    <xdr:to>
      <xdr:col>0</xdr:col>
      <xdr:colOff>1119433</xdr:colOff>
      <xdr:row>2060</xdr:row>
      <xdr:rowOff>475373</xdr:rowOff>
    </xdr:to>
    <xdr:pic>
      <xdr:nvPicPr>
        <xdr:cNvPr id="997" name="Рисунок 210" descr="&amp;KHcy;&amp;acy;&amp;lcy;&amp;acy;&amp;tcy; &amp;vcy;&amp;iecy;&amp;lcy;&amp;yucy;&amp;rcy;&amp;ocy;&amp;vcy;&amp;ycy;&amp;jcy; &amp;dcy;&amp;lcy;&amp;yacy; &amp;bcy;&amp;iecy;&amp;rcy;&amp;iecy;&amp;mcy;&amp;iecy;&amp;ncy;&amp;ncy;&amp;ycy;&amp;khcy; &amp;Tcy;&amp;Mcy; 40 &amp;ncy;&amp;iecy;&amp;dcy;&amp;iecy;&amp;lcy;&amp;softcy;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3346" y="676952345"/>
          <a:ext cx="696087" cy="983361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262453</xdr:colOff>
      <xdr:row>2061</xdr:row>
      <xdr:rowOff>116406</xdr:rowOff>
    </xdr:from>
    <xdr:to>
      <xdr:col>0</xdr:col>
      <xdr:colOff>649835</xdr:colOff>
      <xdr:row>2061</xdr:row>
      <xdr:rowOff>827924</xdr:rowOff>
    </xdr:to>
    <xdr:pic>
      <xdr:nvPicPr>
        <xdr:cNvPr id="999" name="Рисунок 226" descr="http://40nedel.ru/UserFiles/Catalog/cat_1/resized_2/2617.JP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2453" y="678137656"/>
          <a:ext cx="387382" cy="71151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359831</xdr:colOff>
      <xdr:row>2064</xdr:row>
      <xdr:rowOff>130005</xdr:rowOff>
    </xdr:from>
    <xdr:to>
      <xdr:col>0</xdr:col>
      <xdr:colOff>901232</xdr:colOff>
      <xdr:row>2066</xdr:row>
      <xdr:rowOff>261027</xdr:rowOff>
    </xdr:to>
    <xdr:pic>
      <xdr:nvPicPr>
        <xdr:cNvPr id="1000" name="Рисунок 229" descr="http://40nedel.ru/UserFiles/Catalog/cat_1/resized_2/2621.JP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831" y="679929255"/>
          <a:ext cx="541401" cy="840105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930273</xdr:colOff>
      <xdr:row>2062</xdr:row>
      <xdr:rowOff>94191</xdr:rowOff>
    </xdr:from>
    <xdr:to>
      <xdr:col>0</xdr:col>
      <xdr:colOff>1371090</xdr:colOff>
      <xdr:row>2063</xdr:row>
      <xdr:rowOff>365992</xdr:rowOff>
    </xdr:to>
    <xdr:pic>
      <xdr:nvPicPr>
        <xdr:cNvPr id="1001" name="Рисунок 275" descr="D:\Dropbox\Плевако\РАЗНОЕ\Фото\Халаты, сорочки\Халаты\ХБК.jp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0273" y="679046774"/>
          <a:ext cx="440817" cy="695135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402178</xdr:colOff>
      <xdr:row>2115</xdr:row>
      <xdr:rowOff>58141</xdr:rowOff>
    </xdr:from>
    <xdr:to>
      <xdr:col>0</xdr:col>
      <xdr:colOff>1442308</xdr:colOff>
      <xdr:row>2117</xdr:row>
      <xdr:rowOff>448560</xdr:rowOff>
    </xdr:to>
    <xdr:pic>
      <xdr:nvPicPr>
        <xdr:cNvPr id="1035" name="Рисунок 1034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2178" y="908086974"/>
          <a:ext cx="1040130" cy="1448753"/>
        </a:xfrm>
        <a:prstGeom prst="rect">
          <a:avLst/>
        </a:prstGeom>
      </xdr:spPr>
    </xdr:pic>
    <xdr:clientData/>
  </xdr:twoCellAnchor>
  <xdr:twoCellAnchor>
    <xdr:from>
      <xdr:col>0</xdr:col>
      <xdr:colOff>465662</xdr:colOff>
      <xdr:row>2108</xdr:row>
      <xdr:rowOff>148277</xdr:rowOff>
    </xdr:from>
    <xdr:to>
      <xdr:col>0</xdr:col>
      <xdr:colOff>1078310</xdr:colOff>
      <xdr:row>2108</xdr:row>
      <xdr:rowOff>1053533</xdr:rowOff>
    </xdr:to>
    <xdr:pic>
      <xdr:nvPicPr>
        <xdr:cNvPr id="1036" name="Рисунок 1035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5662" y="685715444"/>
          <a:ext cx="612648" cy="905256"/>
        </a:xfrm>
        <a:prstGeom prst="rect">
          <a:avLst/>
        </a:prstGeom>
      </xdr:spPr>
    </xdr:pic>
    <xdr:clientData/>
  </xdr:twoCellAnchor>
  <xdr:twoCellAnchor>
    <xdr:from>
      <xdr:col>0</xdr:col>
      <xdr:colOff>201083</xdr:colOff>
      <xdr:row>2473</xdr:row>
      <xdr:rowOff>31750</xdr:rowOff>
    </xdr:from>
    <xdr:to>
      <xdr:col>0</xdr:col>
      <xdr:colOff>1382183</xdr:colOff>
      <xdr:row>2473</xdr:row>
      <xdr:rowOff>975569</xdr:rowOff>
    </xdr:to>
    <xdr:pic>
      <xdr:nvPicPr>
        <xdr:cNvPr id="1075" name="Рисунок 492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1083" y="875538000"/>
          <a:ext cx="1181100" cy="94381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74084</xdr:colOff>
      <xdr:row>2548</xdr:row>
      <xdr:rowOff>42334</xdr:rowOff>
    </xdr:from>
    <xdr:to>
      <xdr:col>0</xdr:col>
      <xdr:colOff>740833</xdr:colOff>
      <xdr:row>2548</xdr:row>
      <xdr:rowOff>1042458</xdr:rowOff>
    </xdr:to>
    <xdr:pic>
      <xdr:nvPicPr>
        <xdr:cNvPr id="1118" name="Рисунок 1117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4" y="903710834"/>
          <a:ext cx="666749" cy="1000124"/>
        </a:xfrm>
        <a:prstGeom prst="rect">
          <a:avLst/>
        </a:prstGeom>
      </xdr:spPr>
    </xdr:pic>
    <xdr:clientData/>
  </xdr:twoCellAnchor>
  <xdr:twoCellAnchor>
    <xdr:from>
      <xdr:col>0</xdr:col>
      <xdr:colOff>645582</xdr:colOff>
      <xdr:row>2584</xdr:row>
      <xdr:rowOff>127000</xdr:rowOff>
    </xdr:from>
    <xdr:to>
      <xdr:col>0</xdr:col>
      <xdr:colOff>1439332</xdr:colOff>
      <xdr:row>2587</xdr:row>
      <xdr:rowOff>231773</xdr:rowOff>
    </xdr:to>
    <xdr:pic>
      <xdr:nvPicPr>
        <xdr:cNvPr id="1127" name="Рисунок 1126"/>
        <xdr:cNvPicPr>
          <a:picLocks noChangeAspect="1"/>
        </xdr:cNvPicPr>
      </xdr:nvPicPr>
      <xdr:blipFill rotWithShape="1"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1" b="-1"/>
        <a:stretch/>
      </xdr:blipFill>
      <xdr:spPr>
        <a:xfrm>
          <a:off x="645582" y="938815750"/>
          <a:ext cx="793750" cy="1343023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0</xdr:col>
      <xdr:colOff>137585</xdr:colOff>
      <xdr:row>2580</xdr:row>
      <xdr:rowOff>52916</xdr:rowOff>
    </xdr:from>
    <xdr:to>
      <xdr:col>0</xdr:col>
      <xdr:colOff>952501</xdr:colOff>
      <xdr:row>2583</xdr:row>
      <xdr:rowOff>254000</xdr:rowOff>
    </xdr:to>
    <xdr:pic>
      <xdr:nvPicPr>
        <xdr:cNvPr id="1128" name="Рисунок 1127"/>
        <xdr:cNvPicPr>
          <a:picLocks noChangeAspect="1"/>
        </xdr:cNvPicPr>
      </xdr:nvPicPr>
      <xdr:blipFill rotWithShape="1"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1616"/>
        <a:stretch/>
      </xdr:blipFill>
      <xdr:spPr>
        <a:xfrm>
          <a:off x="137585" y="937090666"/>
          <a:ext cx="814916" cy="143933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0</xdr:col>
      <xdr:colOff>211699</xdr:colOff>
      <xdr:row>2588</xdr:row>
      <xdr:rowOff>184357</xdr:rowOff>
    </xdr:from>
    <xdr:to>
      <xdr:col>0</xdr:col>
      <xdr:colOff>928551</xdr:colOff>
      <xdr:row>2591</xdr:row>
      <xdr:rowOff>208170</xdr:rowOff>
    </xdr:to>
    <xdr:pic>
      <xdr:nvPicPr>
        <xdr:cNvPr id="1129" name="Рисунок 1128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99" y="940524107"/>
          <a:ext cx="716852" cy="1262063"/>
        </a:xfrm>
        <a:prstGeom prst="rect">
          <a:avLst/>
        </a:prstGeom>
      </xdr:spPr>
    </xdr:pic>
    <xdr:clientData/>
  </xdr:twoCellAnchor>
  <xdr:twoCellAnchor>
    <xdr:from>
      <xdr:col>0</xdr:col>
      <xdr:colOff>751451</xdr:colOff>
      <xdr:row>2592</xdr:row>
      <xdr:rowOff>21167</xdr:rowOff>
    </xdr:from>
    <xdr:to>
      <xdr:col>0</xdr:col>
      <xdr:colOff>1534914</xdr:colOff>
      <xdr:row>2595</xdr:row>
      <xdr:rowOff>370417</xdr:rowOff>
    </xdr:to>
    <xdr:pic>
      <xdr:nvPicPr>
        <xdr:cNvPr id="1131" name="Рисунок 1130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1451" y="942011917"/>
          <a:ext cx="783463" cy="1587500"/>
        </a:xfrm>
        <a:prstGeom prst="rect">
          <a:avLst/>
        </a:prstGeom>
      </xdr:spPr>
    </xdr:pic>
    <xdr:clientData/>
  </xdr:twoCellAnchor>
  <xdr:twoCellAnchor>
    <xdr:from>
      <xdr:col>0</xdr:col>
      <xdr:colOff>254033</xdr:colOff>
      <xdr:row>2596</xdr:row>
      <xdr:rowOff>123943</xdr:rowOff>
    </xdr:from>
    <xdr:to>
      <xdr:col>0</xdr:col>
      <xdr:colOff>974885</xdr:colOff>
      <xdr:row>2599</xdr:row>
      <xdr:rowOff>260341</xdr:rowOff>
    </xdr:to>
    <xdr:pic>
      <xdr:nvPicPr>
        <xdr:cNvPr id="1133" name="Рисунок 1132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33" y="943765693"/>
          <a:ext cx="720852" cy="1374648"/>
        </a:xfrm>
        <a:prstGeom prst="rect">
          <a:avLst/>
        </a:prstGeom>
      </xdr:spPr>
    </xdr:pic>
    <xdr:clientData/>
  </xdr:twoCellAnchor>
  <xdr:oneCellAnchor>
    <xdr:from>
      <xdr:col>1</xdr:col>
      <xdr:colOff>95250</xdr:colOff>
      <xdr:row>2581</xdr:row>
      <xdr:rowOff>0</xdr:rowOff>
    </xdr:from>
    <xdr:ext cx="45719" cy="45719"/>
    <xdr:sp macro="" textlink="">
      <xdr:nvSpPr>
        <xdr:cNvPr id="1134" name="TextBox 1133"/>
        <xdr:cNvSpPr txBox="1"/>
      </xdr:nvSpPr>
      <xdr:spPr>
        <a:xfrm flipV="1">
          <a:off x="1571625" y="148428075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prstTxWarp prst="textChevronInverted">
            <a:avLst/>
          </a:prstTxWarp>
          <a:spAutoFit/>
        </a:bodyPr>
        <a:lstStyle/>
        <a:p>
          <a:endParaRPr lang="ru-RU" sz="1100" b="1" cap="none" spc="0">
            <a:ln w="24500" cmpd="dbl">
              <a:solidFill>
                <a:srgbClr val="7030A0"/>
              </a:solidFill>
              <a:prstDash val="solid"/>
              <a:miter lim="800000"/>
            </a:ln>
            <a:gradFill>
              <a:gsLst>
                <a:gs pos="10000">
                  <a:schemeClr val="accent2">
                    <a:tint val="10000"/>
                    <a:satMod val="155000"/>
                  </a:schemeClr>
                </a:gs>
                <a:gs pos="60000">
                  <a:schemeClr val="accent2">
                    <a:tint val="30000"/>
                    <a:satMod val="155000"/>
                  </a:schemeClr>
                </a:gs>
                <a:gs pos="100000">
                  <a:schemeClr val="accent2">
                    <a:tint val="73000"/>
                    <a:satMod val="155000"/>
                  </a:schemeClr>
                </a:gs>
              </a:gsLst>
              <a:lin ang="5400000"/>
            </a:gradFill>
            <a:effectLst>
              <a:outerShdw blurRad="38100" dist="38100" dir="7020000" algn="tl">
                <a:srgbClr val="000000">
                  <a:alpha val="35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0</xdr:col>
      <xdr:colOff>317501</xdr:colOff>
      <xdr:row>340</xdr:row>
      <xdr:rowOff>31748</xdr:rowOff>
    </xdr:from>
    <xdr:to>
      <xdr:col>0</xdr:col>
      <xdr:colOff>848817</xdr:colOff>
      <xdr:row>344</xdr:row>
      <xdr:rowOff>313265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1" y="158961665"/>
          <a:ext cx="531316" cy="176318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941</xdr:row>
      <xdr:rowOff>0</xdr:rowOff>
    </xdr:from>
    <xdr:to>
      <xdr:col>2</xdr:col>
      <xdr:colOff>923925</xdr:colOff>
      <xdr:row>943</xdr:row>
      <xdr:rowOff>0</xdr:rowOff>
    </xdr:to>
    <xdr:sp macro="" textlink="" fLocksText="0">
      <xdr:nvSpPr>
        <xdr:cNvPr id="460" name="TextBox 532"/>
        <xdr:cNvSpPr>
          <a:spLocks noChangeArrowheads="1"/>
        </xdr:cNvSpPr>
      </xdr:nvSpPr>
      <xdr:spPr bwMode="auto">
        <a:xfrm>
          <a:off x="1481667" y="275358225"/>
          <a:ext cx="2024591" cy="173884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ru-RU" sz="2400" b="1" i="1" u="none" strike="noStrike" baseline="0">
            <a:solidFill>
              <a:srgbClr val="C0504D"/>
            </a:solidFill>
            <a:latin typeface="Georgia"/>
          </a:endParaRPr>
        </a:p>
      </xdr:txBody>
    </xdr:sp>
    <xdr:clientData/>
  </xdr:twoCellAnchor>
  <xdr:twoCellAnchor editAs="oneCell">
    <xdr:from>
      <xdr:col>0</xdr:col>
      <xdr:colOff>190498</xdr:colOff>
      <xdr:row>941</xdr:row>
      <xdr:rowOff>89331</xdr:rowOff>
    </xdr:from>
    <xdr:to>
      <xdr:col>0</xdr:col>
      <xdr:colOff>1428558</xdr:colOff>
      <xdr:row>948</xdr:row>
      <xdr:rowOff>186564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498" y="355646998"/>
          <a:ext cx="1238060" cy="2023396"/>
        </a:xfrm>
        <a:prstGeom prst="rect">
          <a:avLst/>
        </a:prstGeom>
      </xdr:spPr>
    </xdr:pic>
    <xdr:clientData/>
  </xdr:twoCellAnchor>
  <xdr:twoCellAnchor editAs="oneCell">
    <xdr:from>
      <xdr:col>0</xdr:col>
      <xdr:colOff>656161</xdr:colOff>
      <xdr:row>990</xdr:row>
      <xdr:rowOff>201076</xdr:rowOff>
    </xdr:from>
    <xdr:to>
      <xdr:col>0</xdr:col>
      <xdr:colOff>1427114</xdr:colOff>
      <xdr:row>993</xdr:row>
      <xdr:rowOff>254162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6161" y="369696993"/>
          <a:ext cx="770953" cy="1259586"/>
        </a:xfrm>
        <a:prstGeom prst="rect">
          <a:avLst/>
        </a:prstGeom>
      </xdr:spPr>
    </xdr:pic>
    <xdr:clientData/>
  </xdr:twoCellAnchor>
  <xdr:twoCellAnchor editAs="oneCell">
    <xdr:from>
      <xdr:col>0</xdr:col>
      <xdr:colOff>772583</xdr:colOff>
      <xdr:row>998</xdr:row>
      <xdr:rowOff>21169</xdr:rowOff>
    </xdr:from>
    <xdr:to>
      <xdr:col>0</xdr:col>
      <xdr:colOff>1482005</xdr:colOff>
      <xdr:row>1000</xdr:row>
      <xdr:rowOff>346305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2583" y="373157752"/>
          <a:ext cx="709422" cy="1129475"/>
        </a:xfrm>
        <a:prstGeom prst="rect">
          <a:avLst/>
        </a:prstGeom>
      </xdr:spPr>
    </xdr:pic>
    <xdr:clientData/>
  </xdr:twoCellAnchor>
  <xdr:twoCellAnchor>
    <xdr:from>
      <xdr:col>0</xdr:col>
      <xdr:colOff>169336</xdr:colOff>
      <xdr:row>230</xdr:row>
      <xdr:rowOff>40799</xdr:rowOff>
    </xdr:from>
    <xdr:to>
      <xdr:col>0</xdr:col>
      <xdr:colOff>1449496</xdr:colOff>
      <xdr:row>236</xdr:row>
      <xdr:rowOff>91599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6" y="101503216"/>
          <a:ext cx="1280160" cy="1828800"/>
        </a:xfrm>
        <a:prstGeom prst="rect">
          <a:avLst/>
        </a:prstGeom>
      </xdr:spPr>
    </xdr:pic>
    <xdr:clientData/>
  </xdr:twoCellAnchor>
  <xdr:twoCellAnchor>
    <xdr:from>
      <xdr:col>0</xdr:col>
      <xdr:colOff>518584</xdr:colOff>
      <xdr:row>2297</xdr:row>
      <xdr:rowOff>24589</xdr:rowOff>
    </xdr:from>
    <xdr:to>
      <xdr:col>0</xdr:col>
      <xdr:colOff>1218672</xdr:colOff>
      <xdr:row>2299</xdr:row>
      <xdr:rowOff>530631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8584" y="1062866422"/>
          <a:ext cx="700088" cy="1733709"/>
        </a:xfrm>
        <a:prstGeom prst="rect">
          <a:avLst/>
        </a:prstGeom>
      </xdr:spPr>
    </xdr:pic>
    <xdr:clientData/>
  </xdr:twoCellAnchor>
  <xdr:twoCellAnchor>
    <xdr:from>
      <xdr:col>0</xdr:col>
      <xdr:colOff>550332</xdr:colOff>
      <xdr:row>2300</xdr:row>
      <xdr:rowOff>39356</xdr:rowOff>
    </xdr:from>
    <xdr:to>
      <xdr:col>0</xdr:col>
      <xdr:colOff>1133262</xdr:colOff>
      <xdr:row>2300</xdr:row>
      <xdr:rowOff>1399526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0332" y="1064722689"/>
          <a:ext cx="582930" cy="1360170"/>
        </a:xfrm>
        <a:prstGeom prst="rect">
          <a:avLst/>
        </a:prstGeom>
      </xdr:spPr>
    </xdr:pic>
    <xdr:clientData/>
  </xdr:twoCellAnchor>
  <xdr:twoCellAnchor>
    <xdr:from>
      <xdr:col>0</xdr:col>
      <xdr:colOff>370427</xdr:colOff>
      <xdr:row>345</xdr:row>
      <xdr:rowOff>21168</xdr:rowOff>
    </xdr:from>
    <xdr:to>
      <xdr:col>0</xdr:col>
      <xdr:colOff>1553718</xdr:colOff>
      <xdr:row>349</xdr:row>
      <xdr:rowOff>319247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0427" y="160803168"/>
          <a:ext cx="1183291" cy="1779746"/>
        </a:xfrm>
        <a:prstGeom prst="rect">
          <a:avLst/>
        </a:prstGeom>
      </xdr:spPr>
    </xdr:pic>
    <xdr:clientData/>
  </xdr:twoCellAnchor>
  <xdr:twoCellAnchor>
    <xdr:from>
      <xdr:col>0</xdr:col>
      <xdr:colOff>338681</xdr:colOff>
      <xdr:row>2235</xdr:row>
      <xdr:rowOff>63506</xdr:rowOff>
    </xdr:from>
    <xdr:to>
      <xdr:col>0</xdr:col>
      <xdr:colOff>1279751</xdr:colOff>
      <xdr:row>2236</xdr:row>
      <xdr:rowOff>702528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8681" y="1022847423"/>
          <a:ext cx="941070" cy="1411605"/>
        </a:xfrm>
        <a:prstGeom prst="rect">
          <a:avLst/>
        </a:prstGeom>
      </xdr:spPr>
    </xdr:pic>
    <xdr:clientData/>
  </xdr:twoCellAnchor>
  <xdr:twoCellAnchor editAs="oneCell">
    <xdr:from>
      <xdr:col>0</xdr:col>
      <xdr:colOff>359831</xdr:colOff>
      <xdr:row>1760</xdr:row>
      <xdr:rowOff>148168</xdr:rowOff>
    </xdr:from>
    <xdr:to>
      <xdr:col>0</xdr:col>
      <xdr:colOff>1242799</xdr:colOff>
      <xdr:row>1760</xdr:row>
      <xdr:rowOff>1403944</xdr:rowOff>
    </xdr:to>
    <xdr:pic>
      <xdr:nvPicPr>
        <xdr:cNvPr id="1384" name="Рисунок 1383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9831" y="862404085"/>
          <a:ext cx="882968" cy="1255776"/>
        </a:xfrm>
        <a:prstGeom prst="rect">
          <a:avLst/>
        </a:prstGeom>
      </xdr:spPr>
    </xdr:pic>
    <xdr:clientData/>
  </xdr:twoCellAnchor>
  <xdr:twoCellAnchor editAs="oneCell">
    <xdr:from>
      <xdr:col>0</xdr:col>
      <xdr:colOff>910166</xdr:colOff>
      <xdr:row>2548</xdr:row>
      <xdr:rowOff>42333</xdr:rowOff>
    </xdr:from>
    <xdr:to>
      <xdr:col>0</xdr:col>
      <xdr:colOff>1494592</xdr:colOff>
      <xdr:row>2548</xdr:row>
      <xdr:rowOff>1004917</xdr:rowOff>
    </xdr:to>
    <xdr:pic>
      <xdr:nvPicPr>
        <xdr:cNvPr id="520" name="Рисунок 519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0166" y="903710833"/>
          <a:ext cx="584426" cy="962584"/>
        </a:xfrm>
        <a:prstGeom prst="rect">
          <a:avLst/>
        </a:prstGeom>
      </xdr:spPr>
    </xdr:pic>
    <xdr:clientData/>
  </xdr:twoCellAnchor>
  <xdr:twoCellAnchor editAs="oneCell">
    <xdr:from>
      <xdr:col>0</xdr:col>
      <xdr:colOff>867834</xdr:colOff>
      <xdr:row>2549</xdr:row>
      <xdr:rowOff>43596</xdr:rowOff>
    </xdr:from>
    <xdr:to>
      <xdr:col>0</xdr:col>
      <xdr:colOff>1449916</xdr:colOff>
      <xdr:row>2549</xdr:row>
      <xdr:rowOff>1058276</xdr:rowOff>
    </xdr:to>
    <xdr:pic>
      <xdr:nvPicPr>
        <xdr:cNvPr id="522" name="Рисунок 521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7834" y="905860513"/>
          <a:ext cx="582082" cy="1014680"/>
        </a:xfrm>
        <a:prstGeom prst="rect">
          <a:avLst/>
        </a:prstGeom>
      </xdr:spPr>
    </xdr:pic>
    <xdr:clientData/>
  </xdr:twoCellAnchor>
  <xdr:twoCellAnchor>
    <xdr:from>
      <xdr:col>0</xdr:col>
      <xdr:colOff>370416</xdr:colOff>
      <xdr:row>2475</xdr:row>
      <xdr:rowOff>137583</xdr:rowOff>
    </xdr:from>
    <xdr:to>
      <xdr:col>0</xdr:col>
      <xdr:colOff>1206499</xdr:colOff>
      <xdr:row>2475</xdr:row>
      <xdr:rowOff>803837</xdr:rowOff>
    </xdr:to>
    <xdr:pic>
      <xdr:nvPicPr>
        <xdr:cNvPr id="527" name="Рисунок 285" descr="http://40nedel.ru/UserFiles/Catalog/cat_1/573.jp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0416" y="876956166"/>
          <a:ext cx="836083" cy="666254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507997</xdr:colOff>
      <xdr:row>883</xdr:row>
      <xdr:rowOff>110110</xdr:rowOff>
    </xdr:from>
    <xdr:to>
      <xdr:col>0</xdr:col>
      <xdr:colOff>1159507</xdr:colOff>
      <xdr:row>884</xdr:row>
      <xdr:rowOff>700819</xdr:rowOff>
    </xdr:to>
    <xdr:pic>
      <xdr:nvPicPr>
        <xdr:cNvPr id="1440" name="Рисунок 1439"/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7997" y="311175443"/>
          <a:ext cx="651510" cy="1384459"/>
        </a:xfrm>
        <a:prstGeom prst="rect">
          <a:avLst/>
        </a:prstGeom>
      </xdr:spPr>
    </xdr:pic>
    <xdr:clientData/>
  </xdr:twoCellAnchor>
  <xdr:twoCellAnchor editAs="oneCell">
    <xdr:from>
      <xdr:col>0</xdr:col>
      <xdr:colOff>275167</xdr:colOff>
      <xdr:row>1456</xdr:row>
      <xdr:rowOff>52032</xdr:rowOff>
    </xdr:from>
    <xdr:to>
      <xdr:col>0</xdr:col>
      <xdr:colOff>1246431</xdr:colOff>
      <xdr:row>1456</xdr:row>
      <xdr:rowOff>1343908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167" y="564429449"/>
          <a:ext cx="971264" cy="1291876"/>
        </a:xfrm>
        <a:prstGeom prst="rect">
          <a:avLst/>
        </a:prstGeom>
      </xdr:spPr>
    </xdr:pic>
    <xdr:clientData/>
  </xdr:twoCellAnchor>
  <xdr:twoCellAnchor editAs="oneCell">
    <xdr:from>
      <xdr:col>0</xdr:col>
      <xdr:colOff>560916</xdr:colOff>
      <xdr:row>294</xdr:row>
      <xdr:rowOff>95250</xdr:rowOff>
    </xdr:from>
    <xdr:to>
      <xdr:col>0</xdr:col>
      <xdr:colOff>1064979</xdr:colOff>
      <xdr:row>294</xdr:row>
      <xdr:rowOff>1140714</xdr:rowOff>
    </xdr:to>
    <xdr:pic>
      <xdr:nvPicPr>
        <xdr:cNvPr id="1453" name="Рисунок 1452"/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916" y="186150250"/>
          <a:ext cx="504063" cy="1045464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285749</xdr:colOff>
      <xdr:row>907</xdr:row>
      <xdr:rowOff>42332</xdr:rowOff>
    </xdr:from>
    <xdr:to>
      <xdr:col>0</xdr:col>
      <xdr:colOff>1209293</xdr:colOff>
      <xdr:row>911</xdr:row>
      <xdr:rowOff>304799</xdr:rowOff>
    </xdr:to>
    <xdr:pic>
      <xdr:nvPicPr>
        <xdr:cNvPr id="1456" name="Рисунок 1455"/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49" y="333120999"/>
          <a:ext cx="923544" cy="1828800"/>
        </a:xfrm>
        <a:prstGeom prst="rect">
          <a:avLst/>
        </a:prstGeom>
      </xdr:spPr>
    </xdr:pic>
    <xdr:clientData/>
  </xdr:twoCellAnchor>
  <xdr:twoCellAnchor editAs="oneCell">
    <xdr:from>
      <xdr:col>0</xdr:col>
      <xdr:colOff>624416</xdr:colOff>
      <xdr:row>912</xdr:row>
      <xdr:rowOff>59029</xdr:rowOff>
    </xdr:from>
    <xdr:to>
      <xdr:col>0</xdr:col>
      <xdr:colOff>1483952</xdr:colOff>
      <xdr:row>916</xdr:row>
      <xdr:rowOff>321492</xdr:rowOff>
    </xdr:to>
    <xdr:pic>
      <xdr:nvPicPr>
        <xdr:cNvPr id="1473" name="Рисунок 1472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4416" y="335095612"/>
          <a:ext cx="859536" cy="1828800"/>
        </a:xfrm>
        <a:prstGeom prst="rect">
          <a:avLst/>
        </a:prstGeom>
      </xdr:spPr>
    </xdr:pic>
    <xdr:clientData/>
  </xdr:twoCellAnchor>
  <xdr:twoCellAnchor editAs="oneCell">
    <xdr:from>
      <xdr:col>0</xdr:col>
      <xdr:colOff>137584</xdr:colOff>
      <xdr:row>985</xdr:row>
      <xdr:rowOff>95248</xdr:rowOff>
    </xdr:from>
    <xdr:to>
      <xdr:col>0</xdr:col>
      <xdr:colOff>975594</xdr:colOff>
      <xdr:row>989</xdr:row>
      <xdr:rowOff>295807</xdr:rowOff>
    </xdr:to>
    <xdr:pic>
      <xdr:nvPicPr>
        <xdr:cNvPr id="1474" name="Рисунок 1473"/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584" y="367633248"/>
          <a:ext cx="838010" cy="1766888"/>
        </a:xfrm>
        <a:prstGeom prst="rect">
          <a:avLst/>
        </a:prstGeom>
      </xdr:spPr>
    </xdr:pic>
    <xdr:clientData/>
  </xdr:twoCellAnchor>
  <xdr:twoCellAnchor editAs="oneCell">
    <xdr:from>
      <xdr:col>0</xdr:col>
      <xdr:colOff>211668</xdr:colOff>
      <xdr:row>994</xdr:row>
      <xdr:rowOff>103127</xdr:rowOff>
    </xdr:from>
    <xdr:to>
      <xdr:col>0</xdr:col>
      <xdr:colOff>1154072</xdr:colOff>
      <xdr:row>997</xdr:row>
      <xdr:rowOff>357064</xdr:rowOff>
    </xdr:to>
    <xdr:pic>
      <xdr:nvPicPr>
        <xdr:cNvPr id="1475" name="Рисунок 1474"/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68" y="371207710"/>
          <a:ext cx="942404" cy="1777937"/>
        </a:xfrm>
        <a:prstGeom prst="rect">
          <a:avLst/>
        </a:prstGeom>
      </xdr:spPr>
    </xdr:pic>
    <xdr:clientData/>
  </xdr:twoCellAnchor>
  <xdr:twoCellAnchor editAs="oneCell">
    <xdr:from>
      <xdr:col>0</xdr:col>
      <xdr:colOff>222251</xdr:colOff>
      <xdr:row>1748</xdr:row>
      <xdr:rowOff>42332</xdr:rowOff>
    </xdr:from>
    <xdr:to>
      <xdr:col>0</xdr:col>
      <xdr:colOff>995491</xdr:colOff>
      <xdr:row>1751</xdr:row>
      <xdr:rowOff>357483</xdr:rowOff>
    </xdr:to>
    <xdr:pic>
      <xdr:nvPicPr>
        <xdr:cNvPr id="1479" name="Рисунок 1478"/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251" y="599789249"/>
          <a:ext cx="773240" cy="1489901"/>
        </a:xfrm>
        <a:prstGeom prst="rect">
          <a:avLst/>
        </a:prstGeom>
      </xdr:spPr>
    </xdr:pic>
    <xdr:clientData/>
  </xdr:twoCellAnchor>
  <xdr:twoCellAnchor editAs="oneCell">
    <xdr:from>
      <xdr:col>0</xdr:col>
      <xdr:colOff>793750</xdr:colOff>
      <xdr:row>1752</xdr:row>
      <xdr:rowOff>31750</xdr:rowOff>
    </xdr:from>
    <xdr:to>
      <xdr:col>0</xdr:col>
      <xdr:colOff>1592231</xdr:colOff>
      <xdr:row>1755</xdr:row>
      <xdr:rowOff>367379</xdr:rowOff>
    </xdr:to>
    <xdr:pic>
      <xdr:nvPicPr>
        <xdr:cNvPr id="1481" name="Рисунок 1480"/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3750" y="601345000"/>
          <a:ext cx="798481" cy="1510379"/>
        </a:xfrm>
        <a:prstGeom prst="rect">
          <a:avLst/>
        </a:prstGeom>
      </xdr:spPr>
    </xdr:pic>
    <xdr:clientData/>
  </xdr:twoCellAnchor>
  <xdr:twoCellAnchor editAs="oneCell">
    <xdr:from>
      <xdr:col>0</xdr:col>
      <xdr:colOff>137585</xdr:colOff>
      <xdr:row>1756</xdr:row>
      <xdr:rowOff>31751</xdr:rowOff>
    </xdr:from>
    <xdr:to>
      <xdr:col>0</xdr:col>
      <xdr:colOff>920254</xdr:colOff>
      <xdr:row>1759</xdr:row>
      <xdr:rowOff>346902</xdr:rowOff>
    </xdr:to>
    <xdr:pic>
      <xdr:nvPicPr>
        <xdr:cNvPr id="1483" name="Рисунок 1482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585" y="602911334"/>
          <a:ext cx="782669" cy="1489901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2533</xdr:row>
      <xdr:rowOff>63498</xdr:rowOff>
    </xdr:from>
    <xdr:to>
      <xdr:col>0</xdr:col>
      <xdr:colOff>1375833</xdr:colOff>
      <xdr:row>2535</xdr:row>
      <xdr:rowOff>136645</xdr:rowOff>
    </xdr:to>
    <xdr:pic>
      <xdr:nvPicPr>
        <xdr:cNvPr id="1485" name="Рисунок 1484"/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" y="900895665"/>
          <a:ext cx="1312333" cy="91981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2536</xdr:row>
      <xdr:rowOff>158751</xdr:rowOff>
    </xdr:from>
    <xdr:to>
      <xdr:col>0</xdr:col>
      <xdr:colOff>1593509</xdr:colOff>
      <xdr:row>2538</xdr:row>
      <xdr:rowOff>169332</xdr:rowOff>
    </xdr:to>
    <xdr:pic>
      <xdr:nvPicPr>
        <xdr:cNvPr id="1486" name="Рисунок 1485"/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02250334"/>
          <a:ext cx="1498259" cy="836081"/>
        </a:xfrm>
        <a:prstGeom prst="rect">
          <a:avLst/>
        </a:prstGeom>
      </xdr:spPr>
    </xdr:pic>
    <xdr:clientData/>
  </xdr:twoCellAnchor>
  <xdr:twoCellAnchor editAs="oneCell">
    <xdr:from>
      <xdr:col>0</xdr:col>
      <xdr:colOff>243417</xdr:colOff>
      <xdr:row>927</xdr:row>
      <xdr:rowOff>64138</xdr:rowOff>
    </xdr:from>
    <xdr:to>
      <xdr:col>0</xdr:col>
      <xdr:colOff>1516433</xdr:colOff>
      <xdr:row>932</xdr:row>
      <xdr:rowOff>306459</xdr:rowOff>
    </xdr:to>
    <xdr:pic>
      <xdr:nvPicPr>
        <xdr:cNvPr id="1490" name="Рисунок 1489"/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417" y="344974971"/>
          <a:ext cx="1273016" cy="2517743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381003</xdr:colOff>
      <xdr:row>2093</xdr:row>
      <xdr:rowOff>84670</xdr:rowOff>
    </xdr:from>
    <xdr:to>
      <xdr:col>0</xdr:col>
      <xdr:colOff>1211774</xdr:colOff>
      <xdr:row>2096</xdr:row>
      <xdr:rowOff>415188</xdr:rowOff>
    </xdr:to>
    <xdr:pic>
      <xdr:nvPicPr>
        <xdr:cNvPr id="1471" name="Рисунок 1470"/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3" y="938773420"/>
          <a:ext cx="830771" cy="1949768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666750</xdr:colOff>
      <xdr:row>1112</xdr:row>
      <xdr:rowOff>52917</xdr:rowOff>
    </xdr:from>
    <xdr:to>
      <xdr:col>0</xdr:col>
      <xdr:colOff>1426878</xdr:colOff>
      <xdr:row>1115</xdr:row>
      <xdr:rowOff>345015</xdr:rowOff>
    </xdr:to>
    <xdr:pic>
      <xdr:nvPicPr>
        <xdr:cNvPr id="435" name="Рисунок 434"/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" y="433228750"/>
          <a:ext cx="760128" cy="1562098"/>
        </a:xfrm>
        <a:prstGeom prst="rect">
          <a:avLst/>
        </a:prstGeom>
      </xdr:spPr>
    </xdr:pic>
    <xdr:clientData/>
  </xdr:twoCellAnchor>
  <xdr:twoCellAnchor editAs="oneCell">
    <xdr:from>
      <xdr:col>0</xdr:col>
      <xdr:colOff>104640</xdr:colOff>
      <xdr:row>5</xdr:row>
      <xdr:rowOff>68948</xdr:rowOff>
    </xdr:from>
    <xdr:to>
      <xdr:col>0</xdr:col>
      <xdr:colOff>1576919</xdr:colOff>
      <xdr:row>5</xdr:row>
      <xdr:rowOff>841237</xdr:rowOff>
    </xdr:to>
    <xdr:pic>
      <xdr:nvPicPr>
        <xdr:cNvPr id="1393" name="Рисунок 1392"/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454635" y="1084203"/>
          <a:ext cx="772289" cy="1472279"/>
        </a:xfrm>
        <a:prstGeom prst="rect">
          <a:avLst/>
        </a:prstGeom>
      </xdr:spPr>
    </xdr:pic>
    <xdr:clientData/>
  </xdr:twoCellAnchor>
  <xdr:twoCellAnchor editAs="oneCell">
    <xdr:from>
      <xdr:col>0</xdr:col>
      <xdr:colOff>486834</xdr:colOff>
      <xdr:row>100</xdr:row>
      <xdr:rowOff>43316</xdr:rowOff>
    </xdr:from>
    <xdr:to>
      <xdr:col>0</xdr:col>
      <xdr:colOff>1185334</xdr:colOff>
      <xdr:row>103</xdr:row>
      <xdr:rowOff>413003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6834" y="35814983"/>
          <a:ext cx="698500" cy="1798437"/>
        </a:xfrm>
        <a:prstGeom prst="rect">
          <a:avLst/>
        </a:prstGeom>
      </xdr:spPr>
    </xdr:pic>
    <xdr:clientData/>
  </xdr:twoCellAnchor>
  <xdr:twoCellAnchor editAs="oneCell">
    <xdr:from>
      <xdr:col>0</xdr:col>
      <xdr:colOff>264583</xdr:colOff>
      <xdr:row>925</xdr:row>
      <xdr:rowOff>31750</xdr:rowOff>
    </xdr:from>
    <xdr:to>
      <xdr:col>0</xdr:col>
      <xdr:colOff>792649</xdr:colOff>
      <xdr:row>926</xdr:row>
      <xdr:rowOff>512921</xdr:rowOff>
    </xdr:to>
    <xdr:pic>
      <xdr:nvPicPr>
        <xdr:cNvPr id="1493" name="Рисунок 1492"/>
        <xdr:cNvPicPr>
          <a:picLocks noChangeAspect="1"/>
        </xdr:cNvPicPr>
      </xdr:nvPicPr>
      <xdr:blipFill rotWithShape="1"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4583" y="343757250"/>
          <a:ext cx="528066" cy="1084421"/>
        </a:xfrm>
        <a:prstGeom prst="rect">
          <a:avLst/>
        </a:prstGeom>
      </xdr:spPr>
    </xdr:pic>
    <xdr:clientData/>
  </xdr:twoCellAnchor>
  <xdr:twoCellAnchor editAs="oneCell">
    <xdr:from>
      <xdr:col>0</xdr:col>
      <xdr:colOff>169336</xdr:colOff>
      <xdr:row>979</xdr:row>
      <xdr:rowOff>31750</xdr:rowOff>
    </xdr:from>
    <xdr:to>
      <xdr:col>0</xdr:col>
      <xdr:colOff>710466</xdr:colOff>
      <xdr:row>980</xdr:row>
      <xdr:rowOff>433915</xdr:rowOff>
    </xdr:to>
    <xdr:pic>
      <xdr:nvPicPr>
        <xdr:cNvPr id="1495" name="Рисунок 1494"/>
        <xdr:cNvPicPr>
          <a:picLocks noChangeAspect="1"/>
        </xdr:cNvPicPr>
      </xdr:nvPicPr>
      <xdr:blipFill rotWithShape="1"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9336" y="407691167"/>
          <a:ext cx="541130" cy="889004"/>
        </a:xfrm>
        <a:prstGeom prst="rect">
          <a:avLst/>
        </a:prstGeom>
      </xdr:spPr>
    </xdr:pic>
    <xdr:clientData/>
  </xdr:twoCellAnchor>
  <xdr:twoCellAnchor editAs="oneCell">
    <xdr:from>
      <xdr:col>0</xdr:col>
      <xdr:colOff>984249</xdr:colOff>
      <xdr:row>981</xdr:row>
      <xdr:rowOff>16842</xdr:rowOff>
    </xdr:from>
    <xdr:to>
      <xdr:col>0</xdr:col>
      <xdr:colOff>1534582</xdr:colOff>
      <xdr:row>982</xdr:row>
      <xdr:rowOff>497418</xdr:rowOff>
    </xdr:to>
    <xdr:pic>
      <xdr:nvPicPr>
        <xdr:cNvPr id="1496" name="Рисунок 1495"/>
        <xdr:cNvPicPr>
          <a:picLocks noChangeAspect="1"/>
        </xdr:cNvPicPr>
      </xdr:nvPicPr>
      <xdr:blipFill rotWithShape="1"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84249" y="363670759"/>
          <a:ext cx="550333" cy="1009737"/>
        </a:xfrm>
        <a:prstGeom prst="rect">
          <a:avLst/>
        </a:prstGeom>
      </xdr:spPr>
    </xdr:pic>
    <xdr:clientData/>
  </xdr:twoCellAnchor>
  <xdr:twoCellAnchor editAs="oneCell">
    <xdr:from>
      <xdr:col>0</xdr:col>
      <xdr:colOff>349250</xdr:colOff>
      <xdr:row>983</xdr:row>
      <xdr:rowOff>96273</xdr:rowOff>
    </xdr:from>
    <xdr:to>
      <xdr:col>0</xdr:col>
      <xdr:colOff>1079499</xdr:colOff>
      <xdr:row>984</xdr:row>
      <xdr:rowOff>636875</xdr:rowOff>
    </xdr:to>
    <xdr:pic>
      <xdr:nvPicPr>
        <xdr:cNvPr id="384" name="Рисунок 383"/>
        <xdr:cNvPicPr>
          <a:picLocks noChangeAspect="1"/>
        </xdr:cNvPicPr>
      </xdr:nvPicPr>
      <xdr:blipFill rotWithShape="1"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49250" y="384482940"/>
          <a:ext cx="730249" cy="1260268"/>
        </a:xfrm>
        <a:prstGeom prst="rect">
          <a:avLst/>
        </a:prstGeom>
      </xdr:spPr>
    </xdr:pic>
    <xdr:clientData/>
  </xdr:twoCellAnchor>
  <xdr:twoCellAnchor>
    <xdr:from>
      <xdr:col>0</xdr:col>
      <xdr:colOff>137576</xdr:colOff>
      <xdr:row>1108</xdr:row>
      <xdr:rowOff>88470</xdr:rowOff>
    </xdr:from>
    <xdr:to>
      <xdr:col>0</xdr:col>
      <xdr:colOff>1209996</xdr:colOff>
      <xdr:row>1108</xdr:row>
      <xdr:rowOff>1392347</xdr:rowOff>
    </xdr:to>
    <xdr:pic>
      <xdr:nvPicPr>
        <xdr:cNvPr id="388" name="Рисунок 387"/>
        <xdr:cNvPicPr>
          <a:picLocks noChangeAspect="1"/>
        </xdr:cNvPicPr>
      </xdr:nvPicPr>
      <xdr:blipFill rotWithShape="1"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7576" y="491313887"/>
          <a:ext cx="1072420" cy="1303877"/>
        </a:xfrm>
        <a:prstGeom prst="rect">
          <a:avLst/>
        </a:prstGeom>
      </xdr:spPr>
    </xdr:pic>
    <xdr:clientData/>
  </xdr:twoCellAnchor>
  <xdr:twoCellAnchor editAs="oneCell">
    <xdr:from>
      <xdr:col>0</xdr:col>
      <xdr:colOff>402159</xdr:colOff>
      <xdr:row>2477</xdr:row>
      <xdr:rowOff>31736</xdr:rowOff>
    </xdr:from>
    <xdr:to>
      <xdr:col>0</xdr:col>
      <xdr:colOff>1233692</xdr:colOff>
      <xdr:row>2478</xdr:row>
      <xdr:rowOff>1626</xdr:rowOff>
    </xdr:to>
    <xdr:pic>
      <xdr:nvPicPr>
        <xdr:cNvPr id="441" name="Рисунок 440"/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2159" y="1178253069"/>
          <a:ext cx="831533" cy="1247299"/>
        </a:xfrm>
        <a:prstGeom prst="rect">
          <a:avLst/>
        </a:prstGeom>
      </xdr:spPr>
    </xdr:pic>
    <xdr:clientData/>
  </xdr:twoCellAnchor>
  <xdr:twoCellAnchor editAs="oneCell">
    <xdr:from>
      <xdr:col>0</xdr:col>
      <xdr:colOff>63503</xdr:colOff>
      <xdr:row>1883</xdr:row>
      <xdr:rowOff>63499</xdr:rowOff>
    </xdr:from>
    <xdr:to>
      <xdr:col>0</xdr:col>
      <xdr:colOff>822781</xdr:colOff>
      <xdr:row>1886</xdr:row>
      <xdr:rowOff>48677</xdr:rowOff>
    </xdr:to>
    <xdr:pic>
      <xdr:nvPicPr>
        <xdr:cNvPr id="455" name="Рисунок 454"/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3" y="617040082"/>
          <a:ext cx="759278" cy="1371594"/>
        </a:xfrm>
        <a:prstGeom prst="rect">
          <a:avLst/>
        </a:prstGeom>
      </xdr:spPr>
    </xdr:pic>
    <xdr:clientData/>
  </xdr:twoCellAnchor>
  <xdr:twoCellAnchor editAs="oneCell">
    <xdr:from>
      <xdr:col>0</xdr:col>
      <xdr:colOff>814919</xdr:colOff>
      <xdr:row>1883</xdr:row>
      <xdr:rowOff>148168</xdr:rowOff>
    </xdr:from>
    <xdr:to>
      <xdr:col>0</xdr:col>
      <xdr:colOff>1626033</xdr:colOff>
      <xdr:row>1886</xdr:row>
      <xdr:rowOff>376771</xdr:rowOff>
    </xdr:to>
    <xdr:pic>
      <xdr:nvPicPr>
        <xdr:cNvPr id="456" name="Рисунок 455"/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4919" y="725064168"/>
          <a:ext cx="811114" cy="161501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285749</xdr:colOff>
      <xdr:row>1894</xdr:row>
      <xdr:rowOff>74082</xdr:rowOff>
    </xdr:from>
    <xdr:to>
      <xdr:col>0</xdr:col>
      <xdr:colOff>1396555</xdr:colOff>
      <xdr:row>1898</xdr:row>
      <xdr:rowOff>405018</xdr:rowOff>
    </xdr:to>
    <xdr:pic>
      <xdr:nvPicPr>
        <xdr:cNvPr id="457" name="Рисунок 456"/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49" y="623506499"/>
          <a:ext cx="1110806" cy="2193608"/>
        </a:xfrm>
        <a:prstGeom prst="rect">
          <a:avLst/>
        </a:prstGeom>
      </xdr:spPr>
    </xdr:pic>
    <xdr:clientData/>
  </xdr:twoCellAnchor>
  <xdr:twoCellAnchor>
    <xdr:from>
      <xdr:col>0</xdr:col>
      <xdr:colOff>211667</xdr:colOff>
      <xdr:row>122</xdr:row>
      <xdr:rowOff>42333</xdr:rowOff>
    </xdr:from>
    <xdr:to>
      <xdr:col>0</xdr:col>
      <xdr:colOff>1427819</xdr:colOff>
      <xdr:row>126</xdr:row>
      <xdr:rowOff>372194</xdr:rowOff>
    </xdr:to>
    <xdr:pic>
      <xdr:nvPicPr>
        <xdr:cNvPr id="485" name="Рисунок 484" descr="12103 бир._7.JPG"/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67" y="51509083"/>
          <a:ext cx="1216152" cy="2065528"/>
        </a:xfrm>
        <a:prstGeom prst="rect">
          <a:avLst/>
        </a:prstGeom>
      </xdr:spPr>
    </xdr:pic>
    <xdr:clientData/>
  </xdr:twoCellAnchor>
  <xdr:twoCellAnchor>
    <xdr:from>
      <xdr:col>0</xdr:col>
      <xdr:colOff>285783</xdr:colOff>
      <xdr:row>115</xdr:row>
      <xdr:rowOff>10584</xdr:rowOff>
    </xdr:from>
    <xdr:to>
      <xdr:col>0</xdr:col>
      <xdr:colOff>1313721</xdr:colOff>
      <xdr:row>118</xdr:row>
      <xdr:rowOff>531877</xdr:rowOff>
    </xdr:to>
    <xdr:pic>
      <xdr:nvPicPr>
        <xdr:cNvPr id="486" name="Рисунок 485" descr="12103 мол._5.JPG"/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83" y="61743167"/>
          <a:ext cx="1027938" cy="2172293"/>
        </a:xfrm>
        <a:prstGeom prst="rect">
          <a:avLst/>
        </a:prstGeom>
      </xdr:spPr>
    </xdr:pic>
    <xdr:clientData/>
  </xdr:twoCellAnchor>
  <xdr:twoCellAnchor>
    <xdr:from>
      <xdr:col>0</xdr:col>
      <xdr:colOff>201084</xdr:colOff>
      <xdr:row>119</xdr:row>
      <xdr:rowOff>52946</xdr:rowOff>
    </xdr:from>
    <xdr:to>
      <xdr:col>0</xdr:col>
      <xdr:colOff>1243500</xdr:colOff>
      <xdr:row>121</xdr:row>
      <xdr:rowOff>653149</xdr:rowOff>
    </xdr:to>
    <xdr:pic>
      <xdr:nvPicPr>
        <xdr:cNvPr id="487" name="Рисунок 486" descr="12103 син._5.JPG"/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4" y="62674529"/>
          <a:ext cx="1042416" cy="2060703"/>
        </a:xfrm>
        <a:prstGeom prst="rect">
          <a:avLst/>
        </a:prstGeom>
      </xdr:spPr>
    </xdr:pic>
    <xdr:clientData/>
  </xdr:twoCellAnchor>
  <xdr:twoCellAnchor>
    <xdr:from>
      <xdr:col>0</xdr:col>
      <xdr:colOff>423324</xdr:colOff>
      <xdr:row>272</xdr:row>
      <xdr:rowOff>152079</xdr:rowOff>
    </xdr:from>
    <xdr:to>
      <xdr:col>0</xdr:col>
      <xdr:colOff>1375443</xdr:colOff>
      <xdr:row>274</xdr:row>
      <xdr:rowOff>411096</xdr:rowOff>
    </xdr:to>
    <xdr:pic>
      <xdr:nvPicPr>
        <xdr:cNvPr id="504" name="Рисунок 503"/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24" y="132750662"/>
          <a:ext cx="952119" cy="1465517"/>
        </a:xfrm>
        <a:prstGeom prst="rect">
          <a:avLst/>
        </a:prstGeom>
      </xdr:spPr>
    </xdr:pic>
    <xdr:clientData/>
  </xdr:twoCellAnchor>
  <xdr:twoCellAnchor>
    <xdr:from>
      <xdr:col>0</xdr:col>
      <xdr:colOff>455065</xdr:colOff>
      <xdr:row>933</xdr:row>
      <xdr:rowOff>126971</xdr:rowOff>
    </xdr:from>
    <xdr:to>
      <xdr:col>0</xdr:col>
      <xdr:colOff>1296599</xdr:colOff>
      <xdr:row>933</xdr:row>
      <xdr:rowOff>1665259</xdr:rowOff>
    </xdr:to>
    <xdr:pic>
      <xdr:nvPicPr>
        <xdr:cNvPr id="516" name="Рисунок 515"/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5065" y="347768304"/>
          <a:ext cx="841534" cy="1538288"/>
        </a:xfrm>
        <a:prstGeom prst="rect">
          <a:avLst/>
        </a:prstGeom>
      </xdr:spPr>
    </xdr:pic>
    <xdr:clientData/>
  </xdr:twoCellAnchor>
  <xdr:twoCellAnchor>
    <xdr:from>
      <xdr:col>0</xdr:col>
      <xdr:colOff>592868</xdr:colOff>
      <xdr:row>2056</xdr:row>
      <xdr:rowOff>42350</xdr:rowOff>
    </xdr:from>
    <xdr:to>
      <xdr:col>0</xdr:col>
      <xdr:colOff>1375252</xdr:colOff>
      <xdr:row>2058</xdr:row>
      <xdr:rowOff>520463</xdr:rowOff>
    </xdr:to>
    <xdr:pic>
      <xdr:nvPicPr>
        <xdr:cNvPr id="529" name="Рисунок 528" descr="70901 сер-голуб (2).jpg"/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592868" y="762793767"/>
          <a:ext cx="782384" cy="1663446"/>
        </a:xfrm>
        <a:prstGeom prst="rect">
          <a:avLst/>
        </a:prstGeom>
      </xdr:spPr>
    </xdr:pic>
    <xdr:clientData/>
  </xdr:twoCellAnchor>
  <xdr:twoCellAnchor>
    <xdr:from>
      <xdr:col>0</xdr:col>
      <xdr:colOff>650034</xdr:colOff>
      <xdr:row>2053</xdr:row>
      <xdr:rowOff>52922</xdr:rowOff>
    </xdr:from>
    <xdr:to>
      <xdr:col>0</xdr:col>
      <xdr:colOff>1563863</xdr:colOff>
      <xdr:row>2055</xdr:row>
      <xdr:rowOff>568246</xdr:rowOff>
    </xdr:to>
    <xdr:pic>
      <xdr:nvPicPr>
        <xdr:cNvPr id="531" name="Рисунок 530" descr="70901 серо-коралловый (1).jpg"/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650034" y="792427089"/>
          <a:ext cx="913829" cy="1827657"/>
        </a:xfrm>
        <a:prstGeom prst="rect">
          <a:avLst/>
        </a:prstGeom>
      </xdr:spPr>
    </xdr:pic>
    <xdr:clientData/>
  </xdr:twoCellAnchor>
  <xdr:twoCellAnchor>
    <xdr:from>
      <xdr:col>0</xdr:col>
      <xdr:colOff>291635</xdr:colOff>
      <xdr:row>2112</xdr:row>
      <xdr:rowOff>42348</xdr:rowOff>
    </xdr:from>
    <xdr:to>
      <xdr:col>0</xdr:col>
      <xdr:colOff>1355768</xdr:colOff>
      <xdr:row>2113</xdr:row>
      <xdr:rowOff>862980</xdr:rowOff>
    </xdr:to>
    <xdr:pic>
      <xdr:nvPicPr>
        <xdr:cNvPr id="534" name="Рисунок 533" descr="10115 серо-розов (4).jpg"/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291635" y="802237848"/>
          <a:ext cx="1064133" cy="1720215"/>
        </a:xfrm>
        <a:prstGeom prst="rect">
          <a:avLst/>
        </a:prstGeom>
      </xdr:spPr>
    </xdr:pic>
    <xdr:clientData/>
  </xdr:twoCellAnchor>
  <xdr:twoCellAnchor>
    <xdr:from>
      <xdr:col>0</xdr:col>
      <xdr:colOff>296365</xdr:colOff>
      <xdr:row>2118</xdr:row>
      <xdr:rowOff>74113</xdr:rowOff>
    </xdr:from>
    <xdr:to>
      <xdr:col>0</xdr:col>
      <xdr:colOff>1399646</xdr:colOff>
      <xdr:row>2122</xdr:row>
      <xdr:rowOff>356414</xdr:rowOff>
    </xdr:to>
    <xdr:pic>
      <xdr:nvPicPr>
        <xdr:cNvPr id="539" name="Рисунок 538" descr="10120 зел._2.JPG"/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6365" y="698912780"/>
          <a:ext cx="1103281" cy="2017967"/>
        </a:xfrm>
        <a:prstGeom prst="rect">
          <a:avLst/>
        </a:prstGeom>
      </xdr:spPr>
    </xdr:pic>
    <xdr:clientData/>
  </xdr:twoCellAnchor>
  <xdr:twoCellAnchor>
    <xdr:from>
      <xdr:col>0</xdr:col>
      <xdr:colOff>275167</xdr:colOff>
      <xdr:row>2123</xdr:row>
      <xdr:rowOff>74088</xdr:rowOff>
    </xdr:from>
    <xdr:to>
      <xdr:col>0</xdr:col>
      <xdr:colOff>1503987</xdr:colOff>
      <xdr:row>2127</xdr:row>
      <xdr:rowOff>371056</xdr:rowOff>
    </xdr:to>
    <xdr:pic>
      <xdr:nvPicPr>
        <xdr:cNvPr id="542" name="Рисунок 541" descr="10120 жел-зел_5.JPG"/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167" y="701082338"/>
          <a:ext cx="1228820" cy="2032635"/>
        </a:xfrm>
        <a:prstGeom prst="rect">
          <a:avLst/>
        </a:prstGeom>
      </xdr:spPr>
    </xdr:pic>
    <xdr:clientData/>
  </xdr:twoCellAnchor>
  <xdr:twoCellAnchor>
    <xdr:from>
      <xdr:col>0</xdr:col>
      <xdr:colOff>211668</xdr:colOff>
      <xdr:row>2237</xdr:row>
      <xdr:rowOff>105838</xdr:rowOff>
    </xdr:from>
    <xdr:to>
      <xdr:col>0</xdr:col>
      <xdr:colOff>974430</xdr:colOff>
      <xdr:row>2237</xdr:row>
      <xdr:rowOff>1570688</xdr:rowOff>
    </xdr:to>
    <xdr:pic>
      <xdr:nvPicPr>
        <xdr:cNvPr id="543" name="Рисунок 542" descr="10123 бант.JPG"/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68" y="725455755"/>
          <a:ext cx="762762" cy="1464850"/>
        </a:xfrm>
        <a:prstGeom prst="rect">
          <a:avLst/>
        </a:prstGeom>
      </xdr:spPr>
    </xdr:pic>
    <xdr:clientData/>
  </xdr:twoCellAnchor>
  <xdr:twoCellAnchor>
    <xdr:from>
      <xdr:col>0</xdr:col>
      <xdr:colOff>391587</xdr:colOff>
      <xdr:row>2238</xdr:row>
      <xdr:rowOff>21163</xdr:rowOff>
    </xdr:from>
    <xdr:to>
      <xdr:col>0</xdr:col>
      <xdr:colOff>1249790</xdr:colOff>
      <xdr:row>2238</xdr:row>
      <xdr:rowOff>1381333</xdr:rowOff>
    </xdr:to>
    <xdr:pic>
      <xdr:nvPicPr>
        <xdr:cNvPr id="545" name="Рисунок 544" descr="180123 розов (5).jpg"/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91587" y="928994413"/>
          <a:ext cx="858203" cy="1360170"/>
        </a:xfrm>
        <a:prstGeom prst="rect">
          <a:avLst/>
        </a:prstGeom>
      </xdr:spPr>
    </xdr:pic>
    <xdr:clientData/>
  </xdr:twoCellAnchor>
  <xdr:twoCellAnchor>
    <xdr:from>
      <xdr:col>0</xdr:col>
      <xdr:colOff>546091</xdr:colOff>
      <xdr:row>2279</xdr:row>
      <xdr:rowOff>63513</xdr:rowOff>
    </xdr:from>
    <xdr:to>
      <xdr:col>0</xdr:col>
      <xdr:colOff>1448204</xdr:colOff>
      <xdr:row>2282</xdr:row>
      <xdr:rowOff>385141</xdr:rowOff>
    </xdr:to>
    <xdr:pic>
      <xdr:nvPicPr>
        <xdr:cNvPr id="548" name="Рисунок 547" descr="180124 сердечки на белом (1).jpg"/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546091" y="1026879680"/>
          <a:ext cx="902113" cy="1686878"/>
        </a:xfrm>
        <a:prstGeom prst="rect">
          <a:avLst/>
        </a:prstGeom>
      </xdr:spPr>
    </xdr:pic>
    <xdr:clientData/>
  </xdr:twoCellAnchor>
  <xdr:twoCellAnchor>
    <xdr:from>
      <xdr:col>0</xdr:col>
      <xdr:colOff>243416</xdr:colOff>
      <xdr:row>2488</xdr:row>
      <xdr:rowOff>21167</xdr:rowOff>
    </xdr:from>
    <xdr:to>
      <xdr:col>0</xdr:col>
      <xdr:colOff>1130582</xdr:colOff>
      <xdr:row>2488</xdr:row>
      <xdr:rowOff>1331383</xdr:rowOff>
    </xdr:to>
    <xdr:pic>
      <xdr:nvPicPr>
        <xdr:cNvPr id="560" name="Рисунок 559"/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416" y="881835084"/>
          <a:ext cx="887166" cy="1310216"/>
        </a:xfrm>
        <a:prstGeom prst="rect">
          <a:avLst/>
        </a:prstGeom>
      </xdr:spPr>
    </xdr:pic>
    <xdr:clientData/>
  </xdr:twoCellAnchor>
  <xdr:twoCellAnchor>
    <xdr:from>
      <xdr:col>0</xdr:col>
      <xdr:colOff>455084</xdr:colOff>
      <xdr:row>2489</xdr:row>
      <xdr:rowOff>42334</xdr:rowOff>
    </xdr:from>
    <xdr:to>
      <xdr:col>0</xdr:col>
      <xdr:colOff>1513931</xdr:colOff>
      <xdr:row>2489</xdr:row>
      <xdr:rowOff>1390649</xdr:rowOff>
    </xdr:to>
    <xdr:pic>
      <xdr:nvPicPr>
        <xdr:cNvPr id="561" name="Рисунок 560"/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5084" y="883253251"/>
          <a:ext cx="1058847" cy="1348315"/>
        </a:xfrm>
        <a:prstGeom prst="rect">
          <a:avLst/>
        </a:prstGeom>
      </xdr:spPr>
    </xdr:pic>
    <xdr:clientData/>
  </xdr:twoCellAnchor>
  <xdr:twoCellAnchor>
    <xdr:from>
      <xdr:col>0</xdr:col>
      <xdr:colOff>190484</xdr:colOff>
      <xdr:row>2490</xdr:row>
      <xdr:rowOff>52889</xdr:rowOff>
    </xdr:from>
    <xdr:to>
      <xdr:col>0</xdr:col>
      <xdr:colOff>1067927</xdr:colOff>
      <xdr:row>2490</xdr:row>
      <xdr:rowOff>1261612</xdr:rowOff>
    </xdr:to>
    <xdr:pic>
      <xdr:nvPicPr>
        <xdr:cNvPr id="564" name="Рисунок 563"/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484" y="884724306"/>
          <a:ext cx="877443" cy="1208723"/>
        </a:xfrm>
        <a:prstGeom prst="rect">
          <a:avLst/>
        </a:prstGeom>
      </xdr:spPr>
    </xdr:pic>
    <xdr:clientData/>
  </xdr:twoCellAnchor>
  <xdr:twoCellAnchor>
    <xdr:from>
      <xdr:col>0</xdr:col>
      <xdr:colOff>417634</xdr:colOff>
      <xdr:row>104</xdr:row>
      <xdr:rowOff>157579</xdr:rowOff>
    </xdr:from>
    <xdr:to>
      <xdr:col>0</xdr:col>
      <xdr:colOff>1386927</xdr:colOff>
      <xdr:row>108</xdr:row>
      <xdr:rowOff>191797</xdr:rowOff>
    </xdr:to>
    <xdr:pic>
      <xdr:nvPicPr>
        <xdr:cNvPr id="412" name="Рисунок 411" descr="110125 синий (3).jpg"/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417634" y="37834246"/>
          <a:ext cx="969293" cy="1769884"/>
        </a:xfrm>
        <a:prstGeom prst="rect">
          <a:avLst/>
        </a:prstGeom>
      </xdr:spPr>
    </xdr:pic>
    <xdr:clientData/>
  </xdr:twoCellAnchor>
  <xdr:twoCellAnchor>
    <xdr:from>
      <xdr:col>1</xdr:col>
      <xdr:colOff>42333</xdr:colOff>
      <xdr:row>2552</xdr:row>
      <xdr:rowOff>21168</xdr:rowOff>
    </xdr:from>
    <xdr:to>
      <xdr:col>1</xdr:col>
      <xdr:colOff>423333</xdr:colOff>
      <xdr:row>2552</xdr:row>
      <xdr:rowOff>437296</xdr:rowOff>
    </xdr:to>
    <xdr:pic>
      <xdr:nvPicPr>
        <xdr:cNvPr id="442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25083" y="588189918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42333</xdr:colOff>
      <xdr:row>2553</xdr:row>
      <xdr:rowOff>21168</xdr:rowOff>
    </xdr:from>
    <xdr:to>
      <xdr:col>1</xdr:col>
      <xdr:colOff>423333</xdr:colOff>
      <xdr:row>2553</xdr:row>
      <xdr:rowOff>437296</xdr:rowOff>
    </xdr:to>
    <xdr:pic>
      <xdr:nvPicPr>
        <xdr:cNvPr id="444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25083" y="588189918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42333</xdr:colOff>
      <xdr:row>2554</xdr:row>
      <xdr:rowOff>21168</xdr:rowOff>
    </xdr:from>
    <xdr:to>
      <xdr:col>1</xdr:col>
      <xdr:colOff>423333</xdr:colOff>
      <xdr:row>2554</xdr:row>
      <xdr:rowOff>437296</xdr:rowOff>
    </xdr:to>
    <xdr:pic>
      <xdr:nvPicPr>
        <xdr:cNvPr id="445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25083" y="588189918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42333</xdr:colOff>
      <xdr:row>2555</xdr:row>
      <xdr:rowOff>21168</xdr:rowOff>
    </xdr:from>
    <xdr:to>
      <xdr:col>1</xdr:col>
      <xdr:colOff>423333</xdr:colOff>
      <xdr:row>2555</xdr:row>
      <xdr:rowOff>437296</xdr:rowOff>
    </xdr:to>
    <xdr:pic>
      <xdr:nvPicPr>
        <xdr:cNvPr id="446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25083" y="588189918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42333</xdr:colOff>
      <xdr:row>2556</xdr:row>
      <xdr:rowOff>21168</xdr:rowOff>
    </xdr:from>
    <xdr:to>
      <xdr:col>1</xdr:col>
      <xdr:colOff>423333</xdr:colOff>
      <xdr:row>2556</xdr:row>
      <xdr:rowOff>437296</xdr:rowOff>
    </xdr:to>
    <xdr:pic>
      <xdr:nvPicPr>
        <xdr:cNvPr id="451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25083" y="588189918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42333</xdr:colOff>
      <xdr:row>2557</xdr:row>
      <xdr:rowOff>21168</xdr:rowOff>
    </xdr:from>
    <xdr:to>
      <xdr:col>1</xdr:col>
      <xdr:colOff>423333</xdr:colOff>
      <xdr:row>2557</xdr:row>
      <xdr:rowOff>437296</xdr:rowOff>
    </xdr:to>
    <xdr:pic>
      <xdr:nvPicPr>
        <xdr:cNvPr id="453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25083" y="592550251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42333</xdr:colOff>
      <xdr:row>2559</xdr:row>
      <xdr:rowOff>21168</xdr:rowOff>
    </xdr:from>
    <xdr:to>
      <xdr:col>1</xdr:col>
      <xdr:colOff>423333</xdr:colOff>
      <xdr:row>2559</xdr:row>
      <xdr:rowOff>437296</xdr:rowOff>
    </xdr:to>
    <xdr:pic>
      <xdr:nvPicPr>
        <xdr:cNvPr id="454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25083" y="592550251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42333</xdr:colOff>
      <xdr:row>2560</xdr:row>
      <xdr:rowOff>21168</xdr:rowOff>
    </xdr:from>
    <xdr:to>
      <xdr:col>1</xdr:col>
      <xdr:colOff>423333</xdr:colOff>
      <xdr:row>2560</xdr:row>
      <xdr:rowOff>437296</xdr:rowOff>
    </xdr:to>
    <xdr:pic>
      <xdr:nvPicPr>
        <xdr:cNvPr id="458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25083" y="594730418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42333</xdr:colOff>
      <xdr:row>2561</xdr:row>
      <xdr:rowOff>21168</xdr:rowOff>
    </xdr:from>
    <xdr:to>
      <xdr:col>1</xdr:col>
      <xdr:colOff>423333</xdr:colOff>
      <xdr:row>2561</xdr:row>
      <xdr:rowOff>437296</xdr:rowOff>
    </xdr:to>
    <xdr:pic>
      <xdr:nvPicPr>
        <xdr:cNvPr id="461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25083" y="594730418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42333</xdr:colOff>
      <xdr:row>2563</xdr:row>
      <xdr:rowOff>21168</xdr:rowOff>
    </xdr:from>
    <xdr:to>
      <xdr:col>1</xdr:col>
      <xdr:colOff>423333</xdr:colOff>
      <xdr:row>2563</xdr:row>
      <xdr:rowOff>437296</xdr:rowOff>
    </xdr:to>
    <xdr:pic>
      <xdr:nvPicPr>
        <xdr:cNvPr id="463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25083" y="594730418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42333</xdr:colOff>
      <xdr:row>2564</xdr:row>
      <xdr:rowOff>21168</xdr:rowOff>
    </xdr:from>
    <xdr:to>
      <xdr:col>1</xdr:col>
      <xdr:colOff>423333</xdr:colOff>
      <xdr:row>2564</xdr:row>
      <xdr:rowOff>437296</xdr:rowOff>
    </xdr:to>
    <xdr:pic>
      <xdr:nvPicPr>
        <xdr:cNvPr id="469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25083" y="594730418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42333</xdr:colOff>
      <xdr:row>2565</xdr:row>
      <xdr:rowOff>21168</xdr:rowOff>
    </xdr:from>
    <xdr:to>
      <xdr:col>1</xdr:col>
      <xdr:colOff>423333</xdr:colOff>
      <xdr:row>2565</xdr:row>
      <xdr:rowOff>437296</xdr:rowOff>
    </xdr:to>
    <xdr:pic>
      <xdr:nvPicPr>
        <xdr:cNvPr id="470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25083" y="599090751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42333</xdr:colOff>
      <xdr:row>2566</xdr:row>
      <xdr:rowOff>21168</xdr:rowOff>
    </xdr:from>
    <xdr:to>
      <xdr:col>1</xdr:col>
      <xdr:colOff>423333</xdr:colOff>
      <xdr:row>2566</xdr:row>
      <xdr:rowOff>437296</xdr:rowOff>
    </xdr:to>
    <xdr:pic>
      <xdr:nvPicPr>
        <xdr:cNvPr id="471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25083" y="60018083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42333</xdr:colOff>
      <xdr:row>2567</xdr:row>
      <xdr:rowOff>21168</xdr:rowOff>
    </xdr:from>
    <xdr:to>
      <xdr:col>1</xdr:col>
      <xdr:colOff>423333</xdr:colOff>
      <xdr:row>2567</xdr:row>
      <xdr:rowOff>437296</xdr:rowOff>
    </xdr:to>
    <xdr:pic>
      <xdr:nvPicPr>
        <xdr:cNvPr id="472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25083" y="601270918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42333</xdr:colOff>
      <xdr:row>2568</xdr:row>
      <xdr:rowOff>21168</xdr:rowOff>
    </xdr:from>
    <xdr:to>
      <xdr:col>1</xdr:col>
      <xdr:colOff>423333</xdr:colOff>
      <xdr:row>2568</xdr:row>
      <xdr:rowOff>437296</xdr:rowOff>
    </xdr:to>
    <xdr:pic>
      <xdr:nvPicPr>
        <xdr:cNvPr id="473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25083" y="602361001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42333</xdr:colOff>
      <xdr:row>2562</xdr:row>
      <xdr:rowOff>21168</xdr:rowOff>
    </xdr:from>
    <xdr:to>
      <xdr:col>1</xdr:col>
      <xdr:colOff>423333</xdr:colOff>
      <xdr:row>2562</xdr:row>
      <xdr:rowOff>437296</xdr:rowOff>
    </xdr:to>
    <xdr:pic>
      <xdr:nvPicPr>
        <xdr:cNvPr id="479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25083" y="601440251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74082</xdr:colOff>
      <xdr:row>2507</xdr:row>
      <xdr:rowOff>21174</xdr:rowOff>
    </xdr:from>
    <xdr:to>
      <xdr:col>0</xdr:col>
      <xdr:colOff>1634658</xdr:colOff>
      <xdr:row>2507</xdr:row>
      <xdr:rowOff>815178</xdr:rowOff>
    </xdr:to>
    <xdr:pic>
      <xdr:nvPicPr>
        <xdr:cNvPr id="519" name="Рисунок 518" descr="90199.jpg"/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2" y="893995341"/>
          <a:ext cx="1560576" cy="794004"/>
        </a:xfrm>
        <a:prstGeom prst="rect">
          <a:avLst/>
        </a:prstGeom>
      </xdr:spPr>
    </xdr:pic>
    <xdr:clientData/>
  </xdr:twoCellAnchor>
  <xdr:twoCellAnchor>
    <xdr:from>
      <xdr:col>0</xdr:col>
      <xdr:colOff>95251</xdr:colOff>
      <xdr:row>2506</xdr:row>
      <xdr:rowOff>31749</xdr:rowOff>
    </xdr:from>
    <xdr:to>
      <xdr:col>0</xdr:col>
      <xdr:colOff>1291167</xdr:colOff>
      <xdr:row>2506</xdr:row>
      <xdr:rowOff>821957</xdr:rowOff>
    </xdr:to>
    <xdr:pic>
      <xdr:nvPicPr>
        <xdr:cNvPr id="523" name="Рисунок 522" descr="90199_1.jpg"/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1" y="893180416"/>
          <a:ext cx="1195916" cy="790208"/>
        </a:xfrm>
        <a:prstGeom prst="rect">
          <a:avLst/>
        </a:prstGeom>
      </xdr:spPr>
    </xdr:pic>
    <xdr:clientData/>
  </xdr:twoCellAnchor>
  <xdr:twoCellAnchor>
    <xdr:from>
      <xdr:col>0</xdr:col>
      <xdr:colOff>84666</xdr:colOff>
      <xdr:row>2508</xdr:row>
      <xdr:rowOff>52917</xdr:rowOff>
    </xdr:from>
    <xdr:to>
      <xdr:col>0</xdr:col>
      <xdr:colOff>1153583</xdr:colOff>
      <xdr:row>2508</xdr:row>
      <xdr:rowOff>784437</xdr:rowOff>
    </xdr:to>
    <xdr:pic>
      <xdr:nvPicPr>
        <xdr:cNvPr id="530" name="Рисунок 529" descr="90199_2.jpg"/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66" y="894852584"/>
          <a:ext cx="1068917" cy="731520"/>
        </a:xfrm>
        <a:prstGeom prst="rect">
          <a:avLst/>
        </a:prstGeom>
      </xdr:spPr>
    </xdr:pic>
    <xdr:clientData/>
  </xdr:twoCellAnchor>
  <xdr:twoCellAnchor>
    <xdr:from>
      <xdr:col>0</xdr:col>
      <xdr:colOff>349250</xdr:colOff>
      <xdr:row>2502</xdr:row>
      <xdr:rowOff>84666</xdr:rowOff>
    </xdr:from>
    <xdr:to>
      <xdr:col>0</xdr:col>
      <xdr:colOff>1557444</xdr:colOff>
      <xdr:row>2502</xdr:row>
      <xdr:rowOff>816186</xdr:rowOff>
    </xdr:to>
    <xdr:pic>
      <xdr:nvPicPr>
        <xdr:cNvPr id="533" name="Рисунок 532" descr="90199_3.jpg"/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250" y="890756833"/>
          <a:ext cx="1208194" cy="731520"/>
        </a:xfrm>
        <a:prstGeom prst="rect">
          <a:avLst/>
        </a:prstGeom>
      </xdr:spPr>
    </xdr:pic>
    <xdr:clientData/>
  </xdr:twoCellAnchor>
  <xdr:twoCellAnchor>
    <xdr:from>
      <xdr:col>0</xdr:col>
      <xdr:colOff>190501</xdr:colOff>
      <xdr:row>2511</xdr:row>
      <xdr:rowOff>31740</xdr:rowOff>
    </xdr:from>
    <xdr:to>
      <xdr:col>0</xdr:col>
      <xdr:colOff>1246633</xdr:colOff>
      <xdr:row>2511</xdr:row>
      <xdr:rowOff>757831</xdr:rowOff>
    </xdr:to>
    <xdr:pic>
      <xdr:nvPicPr>
        <xdr:cNvPr id="537" name="Рисунок 536" descr="90199_4.jpg"/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1" y="896482407"/>
          <a:ext cx="1056132" cy="726091"/>
        </a:xfrm>
        <a:prstGeom prst="rect">
          <a:avLst/>
        </a:prstGeom>
      </xdr:spPr>
    </xdr:pic>
    <xdr:clientData/>
  </xdr:twoCellAnchor>
  <xdr:twoCellAnchor>
    <xdr:from>
      <xdr:col>0</xdr:col>
      <xdr:colOff>105834</xdr:colOff>
      <xdr:row>2496</xdr:row>
      <xdr:rowOff>63501</xdr:rowOff>
    </xdr:from>
    <xdr:to>
      <xdr:col>0</xdr:col>
      <xdr:colOff>1081194</xdr:colOff>
      <xdr:row>2496</xdr:row>
      <xdr:rowOff>788354</xdr:rowOff>
    </xdr:to>
    <xdr:pic>
      <xdr:nvPicPr>
        <xdr:cNvPr id="540" name="Рисунок 539" descr="90199_5.jpg"/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4" y="886460001"/>
          <a:ext cx="975360" cy="724853"/>
        </a:xfrm>
        <a:prstGeom prst="rect">
          <a:avLst/>
        </a:prstGeom>
      </xdr:spPr>
    </xdr:pic>
    <xdr:clientData/>
  </xdr:twoCellAnchor>
  <xdr:twoCellAnchor>
    <xdr:from>
      <xdr:col>0</xdr:col>
      <xdr:colOff>550326</xdr:colOff>
      <xdr:row>2509</xdr:row>
      <xdr:rowOff>52910</xdr:rowOff>
    </xdr:from>
    <xdr:to>
      <xdr:col>0</xdr:col>
      <xdr:colOff>1612840</xdr:colOff>
      <xdr:row>2509</xdr:row>
      <xdr:rowOff>764332</xdr:rowOff>
    </xdr:to>
    <xdr:pic>
      <xdr:nvPicPr>
        <xdr:cNvPr id="555" name="Рисунок 554" descr="90199_6.jpg"/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0326" y="895678077"/>
          <a:ext cx="1062514" cy="711422"/>
        </a:xfrm>
        <a:prstGeom prst="rect">
          <a:avLst/>
        </a:prstGeom>
      </xdr:spPr>
    </xdr:pic>
    <xdr:clientData/>
  </xdr:twoCellAnchor>
  <xdr:twoCellAnchor>
    <xdr:from>
      <xdr:col>0</xdr:col>
      <xdr:colOff>645584</xdr:colOff>
      <xdr:row>2505</xdr:row>
      <xdr:rowOff>52917</xdr:rowOff>
    </xdr:from>
    <xdr:to>
      <xdr:col>0</xdr:col>
      <xdr:colOff>1620944</xdr:colOff>
      <xdr:row>2505</xdr:row>
      <xdr:rowOff>784437</xdr:rowOff>
    </xdr:to>
    <xdr:pic>
      <xdr:nvPicPr>
        <xdr:cNvPr id="566" name="Рисунок 565" descr="90199_7.jpg"/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5584" y="892376084"/>
          <a:ext cx="975360" cy="731520"/>
        </a:xfrm>
        <a:prstGeom prst="rect">
          <a:avLst/>
        </a:prstGeom>
      </xdr:spPr>
    </xdr:pic>
    <xdr:clientData/>
  </xdr:twoCellAnchor>
  <xdr:twoCellAnchor>
    <xdr:from>
      <xdr:col>0</xdr:col>
      <xdr:colOff>220310</xdr:colOff>
      <xdr:row>2550</xdr:row>
      <xdr:rowOff>58408</xdr:rowOff>
    </xdr:from>
    <xdr:to>
      <xdr:col>0</xdr:col>
      <xdr:colOff>1509613</xdr:colOff>
      <xdr:row>2550</xdr:row>
      <xdr:rowOff>1024014</xdr:rowOff>
    </xdr:to>
    <xdr:pic>
      <xdr:nvPicPr>
        <xdr:cNvPr id="567" name="Рисунок 566" descr="15001-1.jpg"/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82159" y="907893642"/>
          <a:ext cx="965606" cy="1289303"/>
        </a:xfrm>
        <a:prstGeom prst="rect">
          <a:avLst/>
        </a:prstGeom>
      </xdr:spPr>
    </xdr:pic>
    <xdr:clientData/>
  </xdr:twoCellAnchor>
  <xdr:twoCellAnchor>
    <xdr:from>
      <xdr:col>0</xdr:col>
      <xdr:colOff>156789</xdr:colOff>
      <xdr:row>2551</xdr:row>
      <xdr:rowOff>84490</xdr:rowOff>
    </xdr:from>
    <xdr:to>
      <xdr:col>0</xdr:col>
      <xdr:colOff>1504697</xdr:colOff>
      <xdr:row>2551</xdr:row>
      <xdr:rowOff>990743</xdr:rowOff>
    </xdr:to>
    <xdr:pic>
      <xdr:nvPicPr>
        <xdr:cNvPr id="568" name="Рисунок 567" descr="15001-2.jpg"/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77616" y="908950830"/>
          <a:ext cx="906253" cy="1347908"/>
        </a:xfrm>
        <a:prstGeom prst="rect">
          <a:avLst/>
        </a:prstGeom>
      </xdr:spPr>
    </xdr:pic>
    <xdr:clientData/>
  </xdr:twoCellAnchor>
  <xdr:twoCellAnchor>
    <xdr:from>
      <xdr:col>0</xdr:col>
      <xdr:colOff>71796</xdr:colOff>
      <xdr:row>2552</xdr:row>
      <xdr:rowOff>147508</xdr:rowOff>
    </xdr:from>
    <xdr:to>
      <xdr:col>0</xdr:col>
      <xdr:colOff>1632372</xdr:colOff>
      <xdr:row>2552</xdr:row>
      <xdr:rowOff>909508</xdr:rowOff>
    </xdr:to>
    <xdr:pic>
      <xdr:nvPicPr>
        <xdr:cNvPr id="569" name="Рисунок 568" descr="15001-3.jpg"/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71084" y="909925470"/>
          <a:ext cx="762000" cy="1560576"/>
        </a:xfrm>
        <a:prstGeom prst="rect">
          <a:avLst/>
        </a:prstGeom>
      </xdr:spPr>
    </xdr:pic>
    <xdr:clientData/>
  </xdr:twoCellAnchor>
  <xdr:twoCellAnchor>
    <xdr:from>
      <xdr:col>0</xdr:col>
      <xdr:colOff>55203</xdr:colOff>
      <xdr:row>2553</xdr:row>
      <xdr:rowOff>113613</xdr:rowOff>
    </xdr:from>
    <xdr:to>
      <xdr:col>0</xdr:col>
      <xdr:colOff>1615779</xdr:colOff>
      <xdr:row>2553</xdr:row>
      <xdr:rowOff>938097</xdr:rowOff>
    </xdr:to>
    <xdr:pic>
      <xdr:nvPicPr>
        <xdr:cNvPr id="570" name="Рисунок 569" descr="15001-4.jpg"/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23249" y="911012900"/>
          <a:ext cx="824484" cy="1560576"/>
        </a:xfrm>
        <a:prstGeom prst="rect">
          <a:avLst/>
        </a:prstGeom>
      </xdr:spPr>
    </xdr:pic>
    <xdr:clientData/>
  </xdr:twoCellAnchor>
  <xdr:twoCellAnchor>
    <xdr:from>
      <xdr:col>0</xdr:col>
      <xdr:colOff>156464</xdr:colOff>
      <xdr:row>2554</xdr:row>
      <xdr:rowOff>47836</xdr:rowOff>
    </xdr:from>
    <xdr:to>
      <xdr:col>0</xdr:col>
      <xdr:colOff>1521968</xdr:colOff>
      <xdr:row>2554</xdr:row>
      <xdr:rowOff>1071964</xdr:rowOff>
    </xdr:to>
    <xdr:pic>
      <xdr:nvPicPr>
        <xdr:cNvPr id="571" name="Рисунок 570" descr="15001-5.jpg"/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27152" y="912234565"/>
          <a:ext cx="1024128" cy="1365504"/>
        </a:xfrm>
        <a:prstGeom prst="rect">
          <a:avLst/>
        </a:prstGeom>
      </xdr:spPr>
    </xdr:pic>
    <xdr:clientData/>
  </xdr:twoCellAnchor>
  <xdr:twoCellAnchor>
    <xdr:from>
      <xdr:col>0</xdr:col>
      <xdr:colOff>231733</xdr:colOff>
      <xdr:row>2555</xdr:row>
      <xdr:rowOff>70612</xdr:rowOff>
    </xdr:from>
    <xdr:to>
      <xdr:col>0</xdr:col>
      <xdr:colOff>1499701</xdr:colOff>
      <xdr:row>2555</xdr:row>
      <xdr:rowOff>1021588</xdr:rowOff>
    </xdr:to>
    <xdr:pic>
      <xdr:nvPicPr>
        <xdr:cNvPr id="572" name="Рисунок 571" descr="15001-6.jpg"/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90229" y="913359616"/>
          <a:ext cx="950976" cy="1267968"/>
        </a:xfrm>
        <a:prstGeom prst="rect">
          <a:avLst/>
        </a:prstGeom>
      </xdr:spPr>
    </xdr:pic>
    <xdr:clientData/>
  </xdr:twoCellAnchor>
  <xdr:twoCellAnchor>
    <xdr:from>
      <xdr:col>0</xdr:col>
      <xdr:colOff>145517</xdr:colOff>
      <xdr:row>2557</xdr:row>
      <xdr:rowOff>69875</xdr:rowOff>
    </xdr:from>
    <xdr:to>
      <xdr:col>0</xdr:col>
      <xdr:colOff>1511021</xdr:colOff>
      <xdr:row>2557</xdr:row>
      <xdr:rowOff>1041997</xdr:rowOff>
    </xdr:to>
    <xdr:pic>
      <xdr:nvPicPr>
        <xdr:cNvPr id="573" name="Рисунок 572" descr="15001-8.jpg"/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42208" y="915500851"/>
          <a:ext cx="972122" cy="1365504"/>
        </a:xfrm>
        <a:prstGeom prst="rect">
          <a:avLst/>
        </a:prstGeom>
      </xdr:spPr>
    </xdr:pic>
    <xdr:clientData/>
  </xdr:twoCellAnchor>
  <xdr:twoCellAnchor>
    <xdr:from>
      <xdr:col>0</xdr:col>
      <xdr:colOff>109179</xdr:colOff>
      <xdr:row>2558</xdr:row>
      <xdr:rowOff>82761</xdr:rowOff>
    </xdr:from>
    <xdr:to>
      <xdr:col>0</xdr:col>
      <xdr:colOff>1572219</xdr:colOff>
      <xdr:row>2558</xdr:row>
      <xdr:rowOff>1031451</xdr:rowOff>
    </xdr:to>
    <xdr:pic>
      <xdr:nvPicPr>
        <xdr:cNvPr id="574" name="Рисунок 573" descr="15001-9.jpg"/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66354" y="916543336"/>
          <a:ext cx="948690" cy="1463040"/>
        </a:xfrm>
        <a:prstGeom prst="rect">
          <a:avLst/>
        </a:prstGeom>
      </xdr:spPr>
    </xdr:pic>
    <xdr:clientData/>
  </xdr:twoCellAnchor>
  <xdr:twoCellAnchor>
    <xdr:from>
      <xdr:col>0</xdr:col>
      <xdr:colOff>126999</xdr:colOff>
      <xdr:row>2559</xdr:row>
      <xdr:rowOff>85798</xdr:rowOff>
    </xdr:from>
    <xdr:to>
      <xdr:col>0</xdr:col>
      <xdr:colOff>1590039</xdr:colOff>
      <xdr:row>2559</xdr:row>
      <xdr:rowOff>997341</xdr:rowOff>
    </xdr:to>
    <xdr:pic>
      <xdr:nvPicPr>
        <xdr:cNvPr id="575" name="Рисунок 574" descr="15001-10.jpg"/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02747" y="917617883"/>
          <a:ext cx="911543" cy="146304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2560</xdr:row>
      <xdr:rowOff>107648</xdr:rowOff>
    </xdr:from>
    <xdr:to>
      <xdr:col>0</xdr:col>
      <xdr:colOff>1590040</xdr:colOff>
      <xdr:row>2560</xdr:row>
      <xdr:rowOff>1029192</xdr:rowOff>
    </xdr:to>
    <xdr:pic>
      <xdr:nvPicPr>
        <xdr:cNvPr id="576" name="Рисунок 575" descr="15001-11.jpg"/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97748" y="918734817"/>
          <a:ext cx="921544" cy="1463040"/>
        </a:xfrm>
        <a:prstGeom prst="rect">
          <a:avLst/>
        </a:prstGeom>
      </xdr:spPr>
    </xdr:pic>
    <xdr:clientData/>
  </xdr:twoCellAnchor>
  <xdr:twoCellAnchor>
    <xdr:from>
      <xdr:col>0</xdr:col>
      <xdr:colOff>84667</xdr:colOff>
      <xdr:row>2561</xdr:row>
      <xdr:rowOff>64633</xdr:rowOff>
    </xdr:from>
    <xdr:to>
      <xdr:col>0</xdr:col>
      <xdr:colOff>1645243</xdr:colOff>
      <xdr:row>2561</xdr:row>
      <xdr:rowOff>1036945</xdr:rowOff>
    </xdr:to>
    <xdr:pic>
      <xdr:nvPicPr>
        <xdr:cNvPr id="577" name="Рисунок 576" descr="15001-12.jpg"/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78799" y="919758501"/>
          <a:ext cx="972312" cy="1560576"/>
        </a:xfrm>
        <a:prstGeom prst="rect">
          <a:avLst/>
        </a:prstGeom>
      </xdr:spPr>
    </xdr:pic>
    <xdr:clientData/>
  </xdr:twoCellAnchor>
  <xdr:twoCellAnchor>
    <xdr:from>
      <xdr:col>0</xdr:col>
      <xdr:colOff>95249</xdr:colOff>
      <xdr:row>2562</xdr:row>
      <xdr:rowOff>105808</xdr:rowOff>
    </xdr:from>
    <xdr:to>
      <xdr:col>0</xdr:col>
      <xdr:colOff>1558289</xdr:colOff>
      <xdr:row>2562</xdr:row>
      <xdr:rowOff>991633</xdr:rowOff>
    </xdr:to>
    <xdr:pic>
      <xdr:nvPicPr>
        <xdr:cNvPr id="578" name="Рисунок 577" descr="15001-13.jpg"/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83856" y="920895284"/>
          <a:ext cx="885825" cy="1463040"/>
        </a:xfrm>
        <a:prstGeom prst="rect">
          <a:avLst/>
        </a:prstGeom>
      </xdr:spPr>
    </xdr:pic>
    <xdr:clientData/>
  </xdr:twoCellAnchor>
  <xdr:twoCellAnchor>
    <xdr:from>
      <xdr:col>0</xdr:col>
      <xdr:colOff>116416</xdr:colOff>
      <xdr:row>2563</xdr:row>
      <xdr:rowOff>61326</xdr:rowOff>
    </xdr:from>
    <xdr:to>
      <xdr:col>0</xdr:col>
      <xdr:colOff>1579456</xdr:colOff>
      <xdr:row>2563</xdr:row>
      <xdr:rowOff>1022875</xdr:rowOff>
    </xdr:to>
    <xdr:pic>
      <xdr:nvPicPr>
        <xdr:cNvPr id="579" name="Рисунок 578" descr="15001-14.jpg"/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67161" y="921978748"/>
          <a:ext cx="961549" cy="1463040"/>
        </a:xfrm>
        <a:prstGeom prst="rect">
          <a:avLst/>
        </a:prstGeom>
      </xdr:spPr>
    </xdr:pic>
    <xdr:clientData/>
  </xdr:twoCellAnchor>
  <xdr:twoCellAnchor>
    <xdr:from>
      <xdr:col>0</xdr:col>
      <xdr:colOff>10582</xdr:colOff>
      <xdr:row>2564</xdr:row>
      <xdr:rowOff>170229</xdr:rowOff>
    </xdr:from>
    <xdr:to>
      <xdr:col>0</xdr:col>
      <xdr:colOff>1668694</xdr:colOff>
      <xdr:row>2564</xdr:row>
      <xdr:rowOff>997666</xdr:rowOff>
    </xdr:to>
    <xdr:pic>
      <xdr:nvPicPr>
        <xdr:cNvPr id="581" name="Рисунок 580" descr="15001-15.jpg"/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25919" y="923013142"/>
          <a:ext cx="827437" cy="1658112"/>
        </a:xfrm>
        <a:prstGeom prst="rect">
          <a:avLst/>
        </a:prstGeom>
      </xdr:spPr>
    </xdr:pic>
    <xdr:clientData/>
  </xdr:twoCellAnchor>
  <xdr:twoCellAnchor>
    <xdr:from>
      <xdr:col>0</xdr:col>
      <xdr:colOff>63501</xdr:colOff>
      <xdr:row>2565</xdr:row>
      <xdr:rowOff>111918</xdr:rowOff>
    </xdr:from>
    <xdr:to>
      <xdr:col>0</xdr:col>
      <xdr:colOff>1624077</xdr:colOff>
      <xdr:row>2565</xdr:row>
      <xdr:rowOff>1009554</xdr:rowOff>
    </xdr:to>
    <xdr:pic>
      <xdr:nvPicPr>
        <xdr:cNvPr id="582" name="Рисунок 581" descr="15001-16.jpg"/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94971" y="924128781"/>
          <a:ext cx="897636" cy="1560576"/>
        </a:xfrm>
        <a:prstGeom prst="rect">
          <a:avLst/>
        </a:prstGeom>
      </xdr:spPr>
    </xdr:pic>
    <xdr:clientData/>
  </xdr:twoCellAnchor>
  <xdr:twoCellAnchor>
    <xdr:from>
      <xdr:col>0</xdr:col>
      <xdr:colOff>116417</xdr:colOff>
      <xdr:row>2566</xdr:row>
      <xdr:rowOff>121389</xdr:rowOff>
    </xdr:from>
    <xdr:to>
      <xdr:col>0</xdr:col>
      <xdr:colOff>1579457</xdr:colOff>
      <xdr:row>2566</xdr:row>
      <xdr:rowOff>1061507</xdr:rowOff>
    </xdr:to>
    <xdr:pic>
      <xdr:nvPicPr>
        <xdr:cNvPr id="583" name="Рисунок 582" descr="15001-17.jpg"/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77878" y="925298345"/>
          <a:ext cx="940118" cy="1463040"/>
        </a:xfrm>
        <a:prstGeom prst="rect">
          <a:avLst/>
        </a:prstGeom>
      </xdr:spPr>
    </xdr:pic>
    <xdr:clientData/>
  </xdr:twoCellAnchor>
  <xdr:twoCellAnchor>
    <xdr:from>
      <xdr:col>1</xdr:col>
      <xdr:colOff>42333</xdr:colOff>
      <xdr:row>2558</xdr:row>
      <xdr:rowOff>21168</xdr:rowOff>
    </xdr:from>
    <xdr:to>
      <xdr:col>1</xdr:col>
      <xdr:colOff>423333</xdr:colOff>
      <xdr:row>2558</xdr:row>
      <xdr:rowOff>437296</xdr:rowOff>
    </xdr:to>
    <xdr:pic>
      <xdr:nvPicPr>
        <xdr:cNvPr id="584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25083" y="601112168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10584</xdr:colOff>
      <xdr:row>2556</xdr:row>
      <xdr:rowOff>175363</xdr:rowOff>
    </xdr:from>
    <xdr:to>
      <xdr:col>0</xdr:col>
      <xdr:colOff>1668696</xdr:colOff>
      <xdr:row>2556</xdr:row>
      <xdr:rowOff>949365</xdr:rowOff>
    </xdr:to>
    <xdr:pic>
      <xdr:nvPicPr>
        <xdr:cNvPr id="1378" name="Рисунок 1377"/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52639" y="914270891"/>
          <a:ext cx="774002" cy="1658112"/>
        </a:xfrm>
        <a:prstGeom prst="rect">
          <a:avLst/>
        </a:prstGeom>
      </xdr:spPr>
    </xdr:pic>
    <xdr:clientData/>
  </xdr:twoCellAnchor>
  <xdr:twoCellAnchor>
    <xdr:from>
      <xdr:col>0</xdr:col>
      <xdr:colOff>52926</xdr:colOff>
      <xdr:row>1090</xdr:row>
      <xdr:rowOff>264584</xdr:rowOff>
    </xdr:from>
    <xdr:to>
      <xdr:col>0</xdr:col>
      <xdr:colOff>1583975</xdr:colOff>
      <xdr:row>1094</xdr:row>
      <xdr:rowOff>397680</xdr:rowOff>
    </xdr:to>
    <xdr:pic>
      <xdr:nvPicPr>
        <xdr:cNvPr id="1388" name="Рисунок 1387"/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26" y="414930167"/>
          <a:ext cx="1531049" cy="2292096"/>
        </a:xfrm>
        <a:prstGeom prst="rect">
          <a:avLst/>
        </a:prstGeom>
      </xdr:spPr>
    </xdr:pic>
    <xdr:clientData/>
  </xdr:twoCellAnchor>
  <xdr:twoCellAnchor>
    <xdr:from>
      <xdr:col>0</xdr:col>
      <xdr:colOff>190539</xdr:colOff>
      <xdr:row>1143</xdr:row>
      <xdr:rowOff>21167</xdr:rowOff>
    </xdr:from>
    <xdr:to>
      <xdr:col>0</xdr:col>
      <xdr:colOff>1369258</xdr:colOff>
      <xdr:row>1143</xdr:row>
      <xdr:rowOff>1278467</xdr:rowOff>
    </xdr:to>
    <xdr:pic>
      <xdr:nvPicPr>
        <xdr:cNvPr id="1387" name="Рисунок 1386"/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39" y="460978250"/>
          <a:ext cx="1178719" cy="1257300"/>
        </a:xfrm>
        <a:prstGeom prst="rect">
          <a:avLst/>
        </a:prstGeom>
      </xdr:spPr>
    </xdr:pic>
    <xdr:clientData/>
  </xdr:twoCellAnchor>
  <xdr:twoCellAnchor>
    <xdr:from>
      <xdr:col>0</xdr:col>
      <xdr:colOff>124714</xdr:colOff>
      <xdr:row>2503</xdr:row>
      <xdr:rowOff>62011</xdr:rowOff>
    </xdr:from>
    <xdr:to>
      <xdr:col>0</xdr:col>
      <xdr:colOff>1197610</xdr:colOff>
      <xdr:row>2503</xdr:row>
      <xdr:rowOff>806961</xdr:rowOff>
    </xdr:to>
    <xdr:pic>
      <xdr:nvPicPr>
        <xdr:cNvPr id="1405" name="Рисунок 1404"/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88687" y="891395705"/>
          <a:ext cx="744950" cy="1072896"/>
        </a:xfrm>
        <a:prstGeom prst="rect">
          <a:avLst/>
        </a:prstGeom>
      </xdr:spPr>
    </xdr:pic>
    <xdr:clientData/>
  </xdr:twoCellAnchor>
  <xdr:twoCellAnchor>
    <xdr:from>
      <xdr:col>1</xdr:col>
      <xdr:colOff>42333</xdr:colOff>
      <xdr:row>2571</xdr:row>
      <xdr:rowOff>21168</xdr:rowOff>
    </xdr:from>
    <xdr:to>
      <xdr:col>1</xdr:col>
      <xdr:colOff>423333</xdr:colOff>
      <xdr:row>2571</xdr:row>
      <xdr:rowOff>437296</xdr:rowOff>
    </xdr:to>
    <xdr:pic>
      <xdr:nvPicPr>
        <xdr:cNvPr id="604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25083" y="644461501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42333</xdr:colOff>
      <xdr:row>2575</xdr:row>
      <xdr:rowOff>21168</xdr:rowOff>
    </xdr:from>
    <xdr:to>
      <xdr:col>1</xdr:col>
      <xdr:colOff>423333</xdr:colOff>
      <xdr:row>2575</xdr:row>
      <xdr:rowOff>437296</xdr:rowOff>
    </xdr:to>
    <xdr:pic>
      <xdr:nvPicPr>
        <xdr:cNvPr id="606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25083" y="644461501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105411</xdr:colOff>
      <xdr:row>2569</xdr:row>
      <xdr:rowOff>78317</xdr:rowOff>
    </xdr:from>
    <xdr:to>
      <xdr:col>0</xdr:col>
      <xdr:colOff>1568451</xdr:colOff>
      <xdr:row>2569</xdr:row>
      <xdr:rowOff>1038437</xdr:rowOff>
    </xdr:to>
    <xdr:pic>
      <xdr:nvPicPr>
        <xdr:cNvPr id="1394" name="Рисунок 1393"/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56871" y="928535524"/>
          <a:ext cx="960120" cy="1463040"/>
        </a:xfrm>
        <a:prstGeom prst="rect">
          <a:avLst/>
        </a:prstGeom>
      </xdr:spPr>
    </xdr:pic>
    <xdr:clientData/>
  </xdr:twoCellAnchor>
  <xdr:twoCellAnchor>
    <xdr:from>
      <xdr:col>0</xdr:col>
      <xdr:colOff>91651</xdr:colOff>
      <xdr:row>2573</xdr:row>
      <xdr:rowOff>70908</xdr:rowOff>
    </xdr:from>
    <xdr:to>
      <xdr:col>0</xdr:col>
      <xdr:colOff>1554691</xdr:colOff>
      <xdr:row>2573</xdr:row>
      <xdr:rowOff>1011026</xdr:rowOff>
    </xdr:to>
    <xdr:pic>
      <xdr:nvPicPr>
        <xdr:cNvPr id="1407" name="Рисунок 1406"/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53112" y="932878447"/>
          <a:ext cx="940118" cy="1463040"/>
        </a:xfrm>
        <a:prstGeom prst="rect">
          <a:avLst/>
        </a:prstGeom>
      </xdr:spPr>
    </xdr:pic>
    <xdr:clientData/>
  </xdr:twoCellAnchor>
  <xdr:twoCellAnchor>
    <xdr:from>
      <xdr:col>0</xdr:col>
      <xdr:colOff>148832</xdr:colOff>
      <xdr:row>2575</xdr:row>
      <xdr:rowOff>79904</xdr:rowOff>
    </xdr:from>
    <xdr:to>
      <xdr:col>0</xdr:col>
      <xdr:colOff>1524528</xdr:colOff>
      <xdr:row>2575</xdr:row>
      <xdr:rowOff>1003448</xdr:rowOff>
    </xdr:to>
    <xdr:pic>
      <xdr:nvPicPr>
        <xdr:cNvPr id="1408" name="Рисунок 1407"/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74908" y="935102995"/>
          <a:ext cx="923544" cy="1375696"/>
        </a:xfrm>
        <a:prstGeom prst="rect">
          <a:avLst/>
        </a:prstGeom>
      </xdr:spPr>
    </xdr:pic>
    <xdr:clientData/>
  </xdr:twoCellAnchor>
  <xdr:twoCellAnchor>
    <xdr:from>
      <xdr:col>0</xdr:col>
      <xdr:colOff>267003</xdr:colOff>
      <xdr:row>924</xdr:row>
      <xdr:rowOff>190487</xdr:rowOff>
    </xdr:from>
    <xdr:to>
      <xdr:col>0</xdr:col>
      <xdr:colOff>1392382</xdr:colOff>
      <xdr:row>924</xdr:row>
      <xdr:rowOff>2020240</xdr:rowOff>
    </xdr:to>
    <xdr:pic>
      <xdr:nvPicPr>
        <xdr:cNvPr id="1449" name="Рисунок 1448"/>
        <xdr:cNvPicPr>
          <a:picLocks noChangeAspect="1"/>
        </xdr:cNvPicPr>
      </xdr:nvPicPr>
      <xdr:blipFill rotWithShape="1"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7003" y="339470987"/>
          <a:ext cx="1125379" cy="1829753"/>
        </a:xfrm>
        <a:prstGeom prst="rect">
          <a:avLst/>
        </a:prstGeom>
      </xdr:spPr>
    </xdr:pic>
    <xdr:clientData/>
  </xdr:twoCellAnchor>
  <xdr:twoCellAnchor>
    <xdr:from>
      <xdr:col>0</xdr:col>
      <xdr:colOff>328101</xdr:colOff>
      <xdr:row>939</xdr:row>
      <xdr:rowOff>74093</xdr:rowOff>
    </xdr:from>
    <xdr:to>
      <xdr:col>0</xdr:col>
      <xdr:colOff>1356801</xdr:colOff>
      <xdr:row>940</xdr:row>
      <xdr:rowOff>781906</xdr:rowOff>
    </xdr:to>
    <xdr:pic>
      <xdr:nvPicPr>
        <xdr:cNvPr id="1452" name="Рисунок 1451"/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8101" y="431429593"/>
          <a:ext cx="1028700" cy="1554480"/>
        </a:xfrm>
        <a:prstGeom prst="rect">
          <a:avLst/>
        </a:prstGeom>
      </xdr:spPr>
    </xdr:pic>
    <xdr:clientData/>
  </xdr:twoCellAnchor>
  <xdr:twoCellAnchor>
    <xdr:from>
      <xdr:col>0</xdr:col>
      <xdr:colOff>169332</xdr:colOff>
      <xdr:row>934</xdr:row>
      <xdr:rowOff>63500</xdr:rowOff>
    </xdr:from>
    <xdr:to>
      <xdr:col>0</xdr:col>
      <xdr:colOff>1531407</xdr:colOff>
      <xdr:row>938</xdr:row>
      <xdr:rowOff>286280</xdr:rowOff>
    </xdr:to>
    <xdr:pic>
      <xdr:nvPicPr>
        <xdr:cNvPr id="1454" name="Рисунок 1453"/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2" y="351144417"/>
          <a:ext cx="1362075" cy="2043113"/>
        </a:xfrm>
        <a:prstGeom prst="rect">
          <a:avLst/>
        </a:prstGeom>
      </xdr:spPr>
    </xdr:pic>
    <xdr:clientData/>
  </xdr:twoCellAnchor>
  <xdr:twoCellAnchor editAs="oneCell">
    <xdr:from>
      <xdr:col>13</xdr:col>
      <xdr:colOff>179917</xdr:colOff>
      <xdr:row>0</xdr:row>
      <xdr:rowOff>158750</xdr:rowOff>
    </xdr:from>
    <xdr:to>
      <xdr:col>13</xdr:col>
      <xdr:colOff>709084</xdr:colOff>
      <xdr:row>1</xdr:row>
      <xdr:rowOff>275167</xdr:rowOff>
    </xdr:to>
    <xdr:pic>
      <xdr:nvPicPr>
        <xdr:cNvPr id="1420" name="Рисунок 1419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03000" y="158750"/>
          <a:ext cx="529167" cy="529167"/>
        </a:xfrm>
        <a:prstGeom prst="rect">
          <a:avLst/>
        </a:prstGeom>
      </xdr:spPr>
    </xdr:pic>
    <xdr:clientData/>
  </xdr:twoCellAnchor>
  <xdr:twoCellAnchor>
    <xdr:from>
      <xdr:col>0</xdr:col>
      <xdr:colOff>264591</xdr:colOff>
      <xdr:row>109</xdr:row>
      <xdr:rowOff>42377</xdr:rowOff>
    </xdr:from>
    <xdr:to>
      <xdr:col>0</xdr:col>
      <xdr:colOff>1439024</xdr:colOff>
      <xdr:row>110</xdr:row>
      <xdr:rowOff>785645</xdr:rowOff>
    </xdr:to>
    <xdr:pic>
      <xdr:nvPicPr>
        <xdr:cNvPr id="1435" name="Рисунок 1434"/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4591" y="39888627"/>
          <a:ext cx="1174433" cy="1568768"/>
        </a:xfrm>
        <a:prstGeom prst="rect">
          <a:avLst/>
        </a:prstGeom>
      </xdr:spPr>
    </xdr:pic>
    <xdr:clientData/>
  </xdr:twoCellAnchor>
  <xdr:twoCellAnchor>
    <xdr:from>
      <xdr:col>0</xdr:col>
      <xdr:colOff>423337</xdr:colOff>
      <xdr:row>292</xdr:row>
      <xdr:rowOff>211674</xdr:rowOff>
    </xdr:from>
    <xdr:to>
      <xdr:col>0</xdr:col>
      <xdr:colOff>1337166</xdr:colOff>
      <xdr:row>293</xdr:row>
      <xdr:rowOff>668345</xdr:rowOff>
    </xdr:to>
    <xdr:pic>
      <xdr:nvPicPr>
        <xdr:cNvPr id="1464" name="Рисунок 1463"/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7" y="146007674"/>
          <a:ext cx="913829" cy="1366838"/>
        </a:xfrm>
        <a:prstGeom prst="rect">
          <a:avLst/>
        </a:prstGeom>
      </xdr:spPr>
    </xdr:pic>
    <xdr:clientData/>
  </xdr:twoCellAnchor>
  <xdr:twoCellAnchor>
    <xdr:from>
      <xdr:col>0</xdr:col>
      <xdr:colOff>488934</xdr:colOff>
      <xdr:row>1461</xdr:row>
      <xdr:rowOff>27976</xdr:rowOff>
    </xdr:from>
    <xdr:to>
      <xdr:col>0</xdr:col>
      <xdr:colOff>1098725</xdr:colOff>
      <xdr:row>1461</xdr:row>
      <xdr:rowOff>961140</xdr:rowOff>
    </xdr:to>
    <xdr:pic>
      <xdr:nvPicPr>
        <xdr:cNvPr id="732" name="Рисунок 200" descr="&amp;Ncy;&amp;acy;&amp;kcy;&amp;icy;&amp;dcy;&amp;kcy;&amp;acy; &amp;dcy;&amp;lcy;&amp;yacy; &amp;bcy;&amp;iecy;&amp;rcy;&amp;iecy;&amp;mcy;&amp;iecy;&amp;ncy;&amp;ncy;&amp;ycy;&amp;khcy; &amp;Tcy;&amp;Mcy; 40 &amp;ncy;&amp;iecy;&amp;dcy;&amp;iecy;&amp;lcy;&amp;softcy;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8934" y="572565143"/>
          <a:ext cx="609791" cy="933164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0</xdr:col>
      <xdr:colOff>465673</xdr:colOff>
      <xdr:row>1462</xdr:row>
      <xdr:rowOff>31753</xdr:rowOff>
    </xdr:from>
    <xdr:ext cx="936403" cy="1243013"/>
    <xdr:pic>
      <xdr:nvPicPr>
        <xdr:cNvPr id="739" name="Рисунок 738"/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5673" y="582369086"/>
          <a:ext cx="936403" cy="1243013"/>
        </a:xfrm>
        <a:prstGeom prst="rect">
          <a:avLst/>
        </a:prstGeom>
      </xdr:spPr>
    </xdr:pic>
    <xdr:clientData/>
  </xdr:oneCellAnchor>
  <xdr:twoCellAnchor>
    <xdr:from>
      <xdr:col>0</xdr:col>
      <xdr:colOff>179917</xdr:colOff>
      <xdr:row>1464</xdr:row>
      <xdr:rowOff>183562</xdr:rowOff>
    </xdr:from>
    <xdr:to>
      <xdr:col>0</xdr:col>
      <xdr:colOff>1418167</xdr:colOff>
      <xdr:row>1470</xdr:row>
      <xdr:rowOff>74084</xdr:rowOff>
    </xdr:to>
    <xdr:pic>
      <xdr:nvPicPr>
        <xdr:cNvPr id="740" name="Рисунок 739"/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17" y="616292312"/>
          <a:ext cx="1238250" cy="1922522"/>
        </a:xfrm>
        <a:prstGeom prst="rect">
          <a:avLst/>
        </a:prstGeom>
      </xdr:spPr>
    </xdr:pic>
    <xdr:clientData/>
  </xdr:twoCellAnchor>
  <xdr:twoCellAnchor>
    <xdr:from>
      <xdr:col>0</xdr:col>
      <xdr:colOff>359832</xdr:colOff>
      <xdr:row>1471</xdr:row>
      <xdr:rowOff>63499</xdr:rowOff>
    </xdr:from>
    <xdr:to>
      <xdr:col>0</xdr:col>
      <xdr:colOff>1026583</xdr:colOff>
      <xdr:row>1473</xdr:row>
      <xdr:rowOff>315308</xdr:rowOff>
    </xdr:to>
    <xdr:pic>
      <xdr:nvPicPr>
        <xdr:cNvPr id="741" name="Рисунок 740"/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9832" y="586104999"/>
          <a:ext cx="666751" cy="992642"/>
        </a:xfrm>
        <a:prstGeom prst="rect">
          <a:avLst/>
        </a:prstGeom>
      </xdr:spPr>
    </xdr:pic>
    <xdr:clientData/>
  </xdr:twoCellAnchor>
  <xdr:twoCellAnchor>
    <xdr:from>
      <xdr:col>0</xdr:col>
      <xdr:colOff>211667</xdr:colOff>
      <xdr:row>1477</xdr:row>
      <xdr:rowOff>99345</xdr:rowOff>
    </xdr:from>
    <xdr:to>
      <xdr:col>0</xdr:col>
      <xdr:colOff>1291166</xdr:colOff>
      <xdr:row>1480</xdr:row>
      <xdr:rowOff>312208</xdr:rowOff>
    </xdr:to>
    <xdr:pic>
      <xdr:nvPicPr>
        <xdr:cNvPr id="742" name="Рисунок 741"/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67" y="588363345"/>
          <a:ext cx="1079499" cy="1504030"/>
        </a:xfrm>
        <a:prstGeom prst="rect">
          <a:avLst/>
        </a:prstGeom>
      </xdr:spPr>
    </xdr:pic>
    <xdr:clientData/>
  </xdr:twoCellAnchor>
  <xdr:twoCellAnchor>
    <xdr:from>
      <xdr:col>0</xdr:col>
      <xdr:colOff>169378</xdr:colOff>
      <xdr:row>1937</xdr:row>
      <xdr:rowOff>137622</xdr:rowOff>
    </xdr:from>
    <xdr:to>
      <xdr:col>0</xdr:col>
      <xdr:colOff>1460206</xdr:colOff>
      <xdr:row>1938</xdr:row>
      <xdr:rowOff>964392</xdr:rowOff>
    </xdr:to>
    <xdr:pic>
      <xdr:nvPicPr>
        <xdr:cNvPr id="387" name="Рисунок 386"/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78" y="721741039"/>
          <a:ext cx="1290828" cy="1969770"/>
        </a:xfrm>
        <a:prstGeom prst="rect">
          <a:avLst/>
        </a:prstGeom>
      </xdr:spPr>
    </xdr:pic>
    <xdr:clientData/>
  </xdr:twoCellAnchor>
  <xdr:twoCellAnchor>
    <xdr:from>
      <xdr:col>0</xdr:col>
      <xdr:colOff>232875</xdr:colOff>
      <xdr:row>1939</xdr:row>
      <xdr:rowOff>42341</xdr:rowOff>
    </xdr:from>
    <xdr:to>
      <xdr:col>0</xdr:col>
      <xdr:colOff>1287674</xdr:colOff>
      <xdr:row>1939</xdr:row>
      <xdr:rowOff>1750555</xdr:rowOff>
    </xdr:to>
    <xdr:pic>
      <xdr:nvPicPr>
        <xdr:cNvPr id="389" name="Рисунок 388"/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75" y="828960758"/>
          <a:ext cx="1054799" cy="1708214"/>
        </a:xfrm>
        <a:prstGeom prst="rect">
          <a:avLst/>
        </a:prstGeom>
      </xdr:spPr>
    </xdr:pic>
    <xdr:clientData/>
  </xdr:twoCellAnchor>
  <xdr:twoCellAnchor>
    <xdr:from>
      <xdr:col>0</xdr:col>
      <xdr:colOff>105835</xdr:colOff>
      <xdr:row>2180</xdr:row>
      <xdr:rowOff>74083</xdr:rowOff>
    </xdr:from>
    <xdr:to>
      <xdr:col>0</xdr:col>
      <xdr:colOff>1605165</xdr:colOff>
      <xdr:row>2184</xdr:row>
      <xdr:rowOff>428011</xdr:rowOff>
    </xdr:to>
    <xdr:pic>
      <xdr:nvPicPr>
        <xdr:cNvPr id="390" name="Рисунок 389"/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5" y="714195083"/>
          <a:ext cx="1499330" cy="2470595"/>
        </a:xfrm>
        <a:prstGeom prst="rect">
          <a:avLst/>
        </a:prstGeom>
      </xdr:spPr>
    </xdr:pic>
    <xdr:clientData/>
  </xdr:twoCellAnchor>
  <xdr:twoCellAnchor>
    <xdr:from>
      <xdr:col>0</xdr:col>
      <xdr:colOff>42373</xdr:colOff>
      <xdr:row>1018</xdr:row>
      <xdr:rowOff>84666</xdr:rowOff>
    </xdr:from>
    <xdr:to>
      <xdr:col>0</xdr:col>
      <xdr:colOff>1661242</xdr:colOff>
      <xdr:row>1023</xdr:row>
      <xdr:rowOff>313266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73" y="394176249"/>
          <a:ext cx="1618869" cy="2133600"/>
        </a:xfrm>
        <a:prstGeom prst="rect">
          <a:avLst/>
        </a:prstGeom>
      </xdr:spPr>
    </xdr:pic>
    <xdr:clientData/>
  </xdr:twoCellAnchor>
  <xdr:twoCellAnchor>
    <xdr:from>
      <xdr:col>0</xdr:col>
      <xdr:colOff>84666</xdr:colOff>
      <xdr:row>1024</xdr:row>
      <xdr:rowOff>42370</xdr:rowOff>
    </xdr:from>
    <xdr:to>
      <xdr:col>0</xdr:col>
      <xdr:colOff>1517226</xdr:colOff>
      <xdr:row>1029</xdr:row>
      <xdr:rowOff>268430</xdr:rowOff>
    </xdr:to>
    <xdr:pic>
      <xdr:nvPicPr>
        <xdr:cNvPr id="595" name="Рисунок 594"/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66" y="396419953"/>
          <a:ext cx="1432560" cy="2131060"/>
        </a:xfrm>
        <a:prstGeom prst="rect">
          <a:avLst/>
        </a:prstGeom>
      </xdr:spPr>
    </xdr:pic>
    <xdr:clientData/>
  </xdr:twoCellAnchor>
  <xdr:twoCellAnchor>
    <xdr:from>
      <xdr:col>0</xdr:col>
      <xdr:colOff>52933</xdr:colOff>
      <xdr:row>1012</xdr:row>
      <xdr:rowOff>63516</xdr:rowOff>
    </xdr:from>
    <xdr:to>
      <xdr:col>0</xdr:col>
      <xdr:colOff>1552263</xdr:colOff>
      <xdr:row>1017</xdr:row>
      <xdr:rowOff>344408</xdr:rowOff>
    </xdr:to>
    <xdr:pic>
      <xdr:nvPicPr>
        <xdr:cNvPr id="1499" name="Рисунок 1498"/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33" y="391869099"/>
          <a:ext cx="1499330" cy="2185892"/>
        </a:xfrm>
        <a:prstGeom prst="rect">
          <a:avLst/>
        </a:prstGeom>
      </xdr:spPr>
    </xdr:pic>
    <xdr:clientData/>
  </xdr:twoCellAnchor>
  <xdr:twoCellAnchor>
    <xdr:from>
      <xdr:col>0</xdr:col>
      <xdr:colOff>10591</xdr:colOff>
      <xdr:row>1030</xdr:row>
      <xdr:rowOff>285784</xdr:rowOff>
    </xdr:from>
    <xdr:to>
      <xdr:col>0</xdr:col>
      <xdr:colOff>1660797</xdr:colOff>
      <xdr:row>1034</xdr:row>
      <xdr:rowOff>132241</xdr:rowOff>
    </xdr:to>
    <xdr:pic>
      <xdr:nvPicPr>
        <xdr:cNvPr id="393" name="Рисунок 392"/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91" y="398949367"/>
          <a:ext cx="1650206" cy="1370457"/>
        </a:xfrm>
        <a:prstGeom prst="rect">
          <a:avLst/>
        </a:prstGeom>
      </xdr:spPr>
    </xdr:pic>
    <xdr:clientData/>
  </xdr:twoCellAnchor>
  <xdr:twoCellAnchor>
    <xdr:from>
      <xdr:col>0</xdr:col>
      <xdr:colOff>38</xdr:colOff>
      <xdr:row>1036</xdr:row>
      <xdr:rowOff>95250</xdr:rowOff>
    </xdr:from>
    <xdr:to>
      <xdr:col>0</xdr:col>
      <xdr:colOff>1602905</xdr:colOff>
      <xdr:row>1041</xdr:row>
      <xdr:rowOff>329184</xdr:rowOff>
    </xdr:to>
    <xdr:pic>
      <xdr:nvPicPr>
        <xdr:cNvPr id="394" name="Рисунок 393"/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" y="401044833"/>
          <a:ext cx="1602867" cy="2138934"/>
        </a:xfrm>
        <a:prstGeom prst="rect">
          <a:avLst/>
        </a:prstGeom>
      </xdr:spPr>
    </xdr:pic>
    <xdr:clientData/>
  </xdr:twoCellAnchor>
  <xdr:twoCellAnchor>
    <xdr:from>
      <xdr:col>0</xdr:col>
      <xdr:colOff>21181</xdr:colOff>
      <xdr:row>1042</xdr:row>
      <xdr:rowOff>275167</xdr:rowOff>
    </xdr:from>
    <xdr:to>
      <xdr:col>0</xdr:col>
      <xdr:colOff>1653576</xdr:colOff>
      <xdr:row>1047</xdr:row>
      <xdr:rowOff>57235</xdr:rowOff>
    </xdr:to>
    <xdr:pic>
      <xdr:nvPicPr>
        <xdr:cNvPr id="395" name="Рисунок 394"/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81" y="403510750"/>
          <a:ext cx="1632395" cy="1687068"/>
        </a:xfrm>
        <a:prstGeom prst="rect">
          <a:avLst/>
        </a:prstGeom>
      </xdr:spPr>
    </xdr:pic>
    <xdr:clientData/>
  </xdr:twoCellAnchor>
  <xdr:twoCellAnchor>
    <xdr:from>
      <xdr:col>0</xdr:col>
      <xdr:colOff>21181</xdr:colOff>
      <xdr:row>1048</xdr:row>
      <xdr:rowOff>370439</xdr:rowOff>
    </xdr:from>
    <xdr:to>
      <xdr:col>0</xdr:col>
      <xdr:colOff>1659481</xdr:colOff>
      <xdr:row>1053</xdr:row>
      <xdr:rowOff>115169</xdr:rowOff>
    </xdr:to>
    <xdr:pic>
      <xdr:nvPicPr>
        <xdr:cNvPr id="396" name="Рисунок 395"/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81" y="405892022"/>
          <a:ext cx="1638300" cy="1649730"/>
        </a:xfrm>
        <a:prstGeom prst="rect">
          <a:avLst/>
        </a:prstGeom>
      </xdr:spPr>
    </xdr:pic>
    <xdr:clientData/>
  </xdr:twoCellAnchor>
  <xdr:twoCellAnchor>
    <xdr:from>
      <xdr:col>0</xdr:col>
      <xdr:colOff>10584</xdr:colOff>
      <xdr:row>1055</xdr:row>
      <xdr:rowOff>95260</xdr:rowOff>
    </xdr:from>
    <xdr:to>
      <xdr:col>0</xdr:col>
      <xdr:colOff>1645074</xdr:colOff>
      <xdr:row>1059</xdr:row>
      <xdr:rowOff>174318</xdr:rowOff>
    </xdr:to>
    <xdr:pic>
      <xdr:nvPicPr>
        <xdr:cNvPr id="397" name="Рисунок 396"/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4" y="408283843"/>
          <a:ext cx="1634490" cy="1603058"/>
        </a:xfrm>
        <a:prstGeom prst="rect">
          <a:avLst/>
        </a:prstGeom>
      </xdr:spPr>
    </xdr:pic>
    <xdr:clientData/>
  </xdr:twoCellAnchor>
  <xdr:twoCellAnchor>
    <xdr:from>
      <xdr:col>0</xdr:col>
      <xdr:colOff>15</xdr:colOff>
      <xdr:row>1061</xdr:row>
      <xdr:rowOff>29</xdr:rowOff>
    </xdr:from>
    <xdr:to>
      <xdr:col>0</xdr:col>
      <xdr:colOff>1630124</xdr:colOff>
      <xdr:row>1064</xdr:row>
      <xdr:rowOff>118520</xdr:rowOff>
    </xdr:to>
    <xdr:pic>
      <xdr:nvPicPr>
        <xdr:cNvPr id="398" name="Рисунок 397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" y="410474612"/>
          <a:ext cx="1630109" cy="1261491"/>
        </a:xfrm>
        <a:prstGeom prst="rect">
          <a:avLst/>
        </a:prstGeom>
      </xdr:spPr>
    </xdr:pic>
    <xdr:clientData/>
  </xdr:twoCellAnchor>
  <xdr:twoCellAnchor>
    <xdr:from>
      <xdr:col>0</xdr:col>
      <xdr:colOff>21174</xdr:colOff>
      <xdr:row>1066</xdr:row>
      <xdr:rowOff>243431</xdr:rowOff>
    </xdr:from>
    <xdr:to>
      <xdr:col>0</xdr:col>
      <xdr:colOff>1655664</xdr:colOff>
      <xdr:row>1070</xdr:row>
      <xdr:rowOff>342491</xdr:rowOff>
    </xdr:to>
    <xdr:pic>
      <xdr:nvPicPr>
        <xdr:cNvPr id="399" name="Рисунок 398"/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74" y="412623014"/>
          <a:ext cx="1634490" cy="1623060"/>
        </a:xfrm>
        <a:prstGeom prst="rect">
          <a:avLst/>
        </a:prstGeom>
      </xdr:spPr>
    </xdr:pic>
    <xdr:clientData/>
  </xdr:twoCellAnchor>
  <xdr:twoCellAnchor>
    <xdr:from>
      <xdr:col>0</xdr:col>
      <xdr:colOff>391583</xdr:colOff>
      <xdr:row>2497</xdr:row>
      <xdr:rowOff>52964</xdr:rowOff>
    </xdr:from>
    <xdr:to>
      <xdr:col>0</xdr:col>
      <xdr:colOff>1532721</xdr:colOff>
      <xdr:row>2497</xdr:row>
      <xdr:rowOff>781055</xdr:rowOff>
    </xdr:to>
    <xdr:pic>
      <xdr:nvPicPr>
        <xdr:cNvPr id="734" name="Рисунок 733" descr="ракушки синий.jpg"/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1583" y="887274964"/>
          <a:ext cx="1141138" cy="728091"/>
        </a:xfrm>
        <a:prstGeom prst="rect">
          <a:avLst/>
        </a:prstGeom>
      </xdr:spPr>
    </xdr:pic>
    <xdr:clientData/>
  </xdr:twoCellAnchor>
  <xdr:twoCellAnchor>
    <xdr:from>
      <xdr:col>0</xdr:col>
      <xdr:colOff>112131</xdr:colOff>
      <xdr:row>2498</xdr:row>
      <xdr:rowOff>46723</xdr:rowOff>
    </xdr:from>
    <xdr:to>
      <xdr:col>0</xdr:col>
      <xdr:colOff>1185027</xdr:colOff>
      <xdr:row>2498</xdr:row>
      <xdr:rowOff>819963</xdr:rowOff>
    </xdr:to>
    <xdr:pic>
      <xdr:nvPicPr>
        <xdr:cNvPr id="735" name="Рисунок 734" descr="ракушки серый.jpg"/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61959" y="887944395"/>
          <a:ext cx="773240" cy="1072896"/>
        </a:xfrm>
        <a:prstGeom prst="rect">
          <a:avLst/>
        </a:prstGeom>
      </xdr:spPr>
    </xdr:pic>
    <xdr:clientData/>
  </xdr:twoCellAnchor>
  <xdr:twoCellAnchor>
    <xdr:from>
      <xdr:col>0</xdr:col>
      <xdr:colOff>159188</xdr:colOff>
      <xdr:row>2499</xdr:row>
      <xdr:rowOff>66895</xdr:rowOff>
    </xdr:from>
    <xdr:to>
      <xdr:col>0</xdr:col>
      <xdr:colOff>1524692</xdr:colOff>
      <xdr:row>2499</xdr:row>
      <xdr:rowOff>861090</xdr:rowOff>
    </xdr:to>
    <xdr:pic>
      <xdr:nvPicPr>
        <xdr:cNvPr id="736" name="Рисунок 735" descr="ракушки голубой.jpg"/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44842" y="888654241"/>
          <a:ext cx="794195" cy="1365504"/>
        </a:xfrm>
        <a:prstGeom prst="rect">
          <a:avLst/>
        </a:prstGeom>
      </xdr:spPr>
    </xdr:pic>
    <xdr:clientData/>
  </xdr:twoCellAnchor>
  <xdr:twoCellAnchor>
    <xdr:from>
      <xdr:col>0</xdr:col>
      <xdr:colOff>62366</xdr:colOff>
      <xdr:row>2574</xdr:row>
      <xdr:rowOff>109191</xdr:rowOff>
    </xdr:from>
    <xdr:to>
      <xdr:col>0</xdr:col>
      <xdr:colOff>1649707</xdr:colOff>
      <xdr:row>2574</xdr:row>
      <xdr:rowOff>1013495</xdr:rowOff>
    </xdr:to>
    <xdr:pic>
      <xdr:nvPicPr>
        <xdr:cNvPr id="737" name="Рисунок 736" descr="15001-25.jpg"/>
        <xdr:cNvPicPr>
          <a:picLocks noChangeAspect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03885" y="933926755"/>
          <a:ext cx="904304" cy="1587341"/>
        </a:xfrm>
        <a:prstGeom prst="rect">
          <a:avLst/>
        </a:prstGeom>
      </xdr:spPr>
    </xdr:pic>
    <xdr:clientData/>
  </xdr:twoCellAnchor>
  <xdr:twoCellAnchor>
    <xdr:from>
      <xdr:col>0</xdr:col>
      <xdr:colOff>402182</xdr:colOff>
      <xdr:row>2354</xdr:row>
      <xdr:rowOff>52923</xdr:rowOff>
    </xdr:from>
    <xdr:to>
      <xdr:col>0</xdr:col>
      <xdr:colOff>1248002</xdr:colOff>
      <xdr:row>2357</xdr:row>
      <xdr:rowOff>386933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2182" y="1087321090"/>
          <a:ext cx="845820" cy="1699260"/>
        </a:xfrm>
        <a:prstGeom prst="rect">
          <a:avLst/>
        </a:prstGeom>
      </xdr:spPr>
    </xdr:pic>
    <xdr:clientData/>
  </xdr:twoCellAnchor>
  <xdr:twoCellAnchor>
    <xdr:from>
      <xdr:col>0</xdr:col>
      <xdr:colOff>285745</xdr:colOff>
      <xdr:row>1100</xdr:row>
      <xdr:rowOff>150878</xdr:rowOff>
    </xdr:from>
    <xdr:to>
      <xdr:col>0</xdr:col>
      <xdr:colOff>1439334</xdr:colOff>
      <xdr:row>1102</xdr:row>
      <xdr:rowOff>451899</xdr:rowOff>
    </xdr:to>
    <xdr:pic>
      <xdr:nvPicPr>
        <xdr:cNvPr id="738" name="Рисунок 737" descr="21207.jpg"/>
        <xdr:cNvPicPr>
          <a:picLocks noChangeAspect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45" y="511484628"/>
          <a:ext cx="1153589" cy="1507521"/>
        </a:xfrm>
        <a:prstGeom prst="rect">
          <a:avLst/>
        </a:prstGeom>
      </xdr:spPr>
    </xdr:pic>
    <xdr:clientData/>
  </xdr:twoCellAnchor>
  <xdr:twoCellAnchor>
    <xdr:from>
      <xdr:col>0</xdr:col>
      <xdr:colOff>201090</xdr:colOff>
      <xdr:row>1103</xdr:row>
      <xdr:rowOff>73602</xdr:rowOff>
    </xdr:from>
    <xdr:to>
      <xdr:col>0</xdr:col>
      <xdr:colOff>1536686</xdr:colOff>
      <xdr:row>1107</xdr:row>
      <xdr:rowOff>313081</xdr:rowOff>
    </xdr:to>
    <xdr:pic>
      <xdr:nvPicPr>
        <xdr:cNvPr id="754" name="Рисунок 753"/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90" y="422390935"/>
          <a:ext cx="1335596" cy="1932813"/>
        </a:xfrm>
        <a:prstGeom prst="rect">
          <a:avLst/>
        </a:prstGeom>
      </xdr:spPr>
    </xdr:pic>
    <xdr:clientData/>
  </xdr:twoCellAnchor>
  <xdr:twoCellAnchor>
    <xdr:from>
      <xdr:col>0</xdr:col>
      <xdr:colOff>310087</xdr:colOff>
      <xdr:row>1169</xdr:row>
      <xdr:rowOff>45383</xdr:rowOff>
    </xdr:from>
    <xdr:to>
      <xdr:col>0</xdr:col>
      <xdr:colOff>1454897</xdr:colOff>
      <xdr:row>1170</xdr:row>
      <xdr:rowOff>558082</xdr:rowOff>
    </xdr:to>
    <xdr:pic>
      <xdr:nvPicPr>
        <xdr:cNvPr id="763" name="Рисунок 762"/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0087" y="475258216"/>
          <a:ext cx="1144810" cy="1115949"/>
        </a:xfrm>
        <a:prstGeom prst="rect">
          <a:avLst/>
        </a:prstGeom>
      </xdr:spPr>
    </xdr:pic>
    <xdr:clientData/>
  </xdr:twoCellAnchor>
  <xdr:twoCellAnchor>
    <xdr:from>
      <xdr:col>0</xdr:col>
      <xdr:colOff>31752</xdr:colOff>
      <xdr:row>1154</xdr:row>
      <xdr:rowOff>56705</xdr:rowOff>
    </xdr:from>
    <xdr:to>
      <xdr:col>0</xdr:col>
      <xdr:colOff>954725</xdr:colOff>
      <xdr:row>1156</xdr:row>
      <xdr:rowOff>359229</xdr:rowOff>
    </xdr:to>
    <xdr:pic>
      <xdr:nvPicPr>
        <xdr:cNvPr id="764" name="Рисунок 763"/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2" y="526133038"/>
          <a:ext cx="922973" cy="1149191"/>
        </a:xfrm>
        <a:prstGeom prst="rect">
          <a:avLst/>
        </a:prstGeom>
      </xdr:spPr>
    </xdr:pic>
    <xdr:clientData/>
  </xdr:twoCellAnchor>
  <xdr:twoCellAnchor>
    <xdr:from>
      <xdr:col>0</xdr:col>
      <xdr:colOff>867829</xdr:colOff>
      <xdr:row>1155</xdr:row>
      <xdr:rowOff>225007</xdr:rowOff>
    </xdr:from>
    <xdr:to>
      <xdr:col>0</xdr:col>
      <xdr:colOff>1627829</xdr:colOff>
      <xdr:row>1157</xdr:row>
      <xdr:rowOff>349986</xdr:rowOff>
    </xdr:to>
    <xdr:pic>
      <xdr:nvPicPr>
        <xdr:cNvPr id="765" name="Рисунок 764"/>
        <xdr:cNvPicPr>
          <a:picLocks noChangeAspect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7829" y="526724674"/>
          <a:ext cx="760000" cy="971645"/>
        </a:xfrm>
        <a:prstGeom prst="rect">
          <a:avLst/>
        </a:prstGeom>
      </xdr:spPr>
    </xdr:pic>
    <xdr:clientData/>
  </xdr:twoCellAnchor>
  <xdr:twoCellAnchor>
    <xdr:from>
      <xdr:col>0</xdr:col>
      <xdr:colOff>825496</xdr:colOff>
      <xdr:row>1151</xdr:row>
      <xdr:rowOff>45091</xdr:rowOff>
    </xdr:from>
    <xdr:to>
      <xdr:col>0</xdr:col>
      <xdr:colOff>1529108</xdr:colOff>
      <xdr:row>1151</xdr:row>
      <xdr:rowOff>1062361</xdr:rowOff>
    </xdr:to>
    <xdr:pic>
      <xdr:nvPicPr>
        <xdr:cNvPr id="769" name="Рисунок 768" descr="21262.jpg"/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5496" y="465680008"/>
          <a:ext cx="703612" cy="1017270"/>
        </a:xfrm>
        <a:prstGeom prst="rect">
          <a:avLst/>
        </a:prstGeom>
      </xdr:spPr>
    </xdr:pic>
    <xdr:clientData/>
  </xdr:twoCellAnchor>
  <xdr:oneCellAnchor>
    <xdr:from>
      <xdr:col>0</xdr:col>
      <xdr:colOff>105833</xdr:colOff>
      <xdr:row>1148</xdr:row>
      <xdr:rowOff>39140</xdr:rowOff>
    </xdr:from>
    <xdr:ext cx="783166" cy="1167356"/>
    <xdr:pic>
      <xdr:nvPicPr>
        <xdr:cNvPr id="773" name="Рисунок 772"/>
        <xdr:cNvPicPr>
          <a:picLocks noChangeAspect="1"/>
        </xdr:cNvPicPr>
      </xdr:nvPicPr>
      <xdr:blipFill rotWithShape="1"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5833" y="456286640"/>
          <a:ext cx="783166" cy="1167356"/>
        </a:xfrm>
        <a:prstGeom prst="rect">
          <a:avLst/>
        </a:prstGeom>
      </xdr:spPr>
    </xdr:pic>
    <xdr:clientData/>
  </xdr:oneCellAnchor>
  <xdr:twoCellAnchor>
    <xdr:from>
      <xdr:col>0</xdr:col>
      <xdr:colOff>243418</xdr:colOff>
      <xdr:row>1152</xdr:row>
      <xdr:rowOff>86757</xdr:rowOff>
    </xdr:from>
    <xdr:to>
      <xdr:col>0</xdr:col>
      <xdr:colOff>1100668</xdr:colOff>
      <xdr:row>1153</xdr:row>
      <xdr:rowOff>703448</xdr:rowOff>
    </xdr:to>
    <xdr:pic>
      <xdr:nvPicPr>
        <xdr:cNvPr id="775" name="Рисунок 774"/>
        <xdr:cNvPicPr>
          <a:picLocks noChangeAspect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418" y="587313590"/>
          <a:ext cx="857250" cy="1431608"/>
        </a:xfrm>
        <a:prstGeom prst="rect">
          <a:avLst/>
        </a:prstGeom>
      </xdr:spPr>
    </xdr:pic>
    <xdr:clientData/>
  </xdr:twoCellAnchor>
  <xdr:twoCellAnchor>
    <xdr:from>
      <xdr:col>0</xdr:col>
      <xdr:colOff>79080</xdr:colOff>
      <xdr:row>2469</xdr:row>
      <xdr:rowOff>38905</xdr:rowOff>
    </xdr:from>
    <xdr:to>
      <xdr:col>0</xdr:col>
      <xdr:colOff>1569552</xdr:colOff>
      <xdr:row>2469</xdr:row>
      <xdr:rowOff>1209337</xdr:rowOff>
    </xdr:to>
    <xdr:pic>
      <xdr:nvPicPr>
        <xdr:cNvPr id="407" name="Рисунок 406"/>
        <xdr:cNvPicPr>
          <a:picLocks noChangeAspect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239100" y="841391468"/>
          <a:ext cx="1170432" cy="1490472"/>
        </a:xfrm>
        <a:prstGeom prst="rect">
          <a:avLst/>
        </a:prstGeom>
      </xdr:spPr>
    </xdr:pic>
    <xdr:clientData/>
  </xdr:twoCellAnchor>
  <xdr:twoCellAnchor>
    <xdr:from>
      <xdr:col>0</xdr:col>
      <xdr:colOff>105833</xdr:colOff>
      <xdr:row>2500</xdr:row>
      <xdr:rowOff>63540</xdr:rowOff>
    </xdr:from>
    <xdr:to>
      <xdr:col>0</xdr:col>
      <xdr:colOff>1363133</xdr:colOff>
      <xdr:row>2500</xdr:row>
      <xdr:rowOff>857798</xdr:rowOff>
    </xdr:to>
    <xdr:pic>
      <xdr:nvPicPr>
        <xdr:cNvPr id="431" name="Рисунок 430"/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3" y="889836123"/>
          <a:ext cx="1257300" cy="794258"/>
        </a:xfrm>
        <a:prstGeom prst="rect">
          <a:avLst/>
        </a:prstGeom>
      </xdr:spPr>
    </xdr:pic>
    <xdr:clientData/>
  </xdr:twoCellAnchor>
  <xdr:twoCellAnchor>
    <xdr:from>
      <xdr:col>0</xdr:col>
      <xdr:colOff>158753</xdr:colOff>
      <xdr:row>1887</xdr:row>
      <xdr:rowOff>31755</xdr:rowOff>
    </xdr:from>
    <xdr:to>
      <xdr:col>0</xdr:col>
      <xdr:colOff>1572930</xdr:colOff>
      <xdr:row>1891</xdr:row>
      <xdr:rowOff>364432</xdr:rowOff>
    </xdr:to>
    <xdr:pic>
      <xdr:nvPicPr>
        <xdr:cNvPr id="1401" name="Рисунок 1400"/>
        <xdr:cNvPicPr>
          <a:picLocks noChangeAspect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3" y="619315505"/>
          <a:ext cx="1414177" cy="2174177"/>
        </a:xfrm>
        <a:prstGeom prst="rect">
          <a:avLst/>
        </a:prstGeom>
      </xdr:spPr>
    </xdr:pic>
    <xdr:clientData/>
  </xdr:twoCellAnchor>
  <xdr:twoCellAnchor>
    <xdr:from>
      <xdr:col>0</xdr:col>
      <xdr:colOff>179937</xdr:colOff>
      <xdr:row>1892</xdr:row>
      <xdr:rowOff>74069</xdr:rowOff>
    </xdr:from>
    <xdr:to>
      <xdr:col>0</xdr:col>
      <xdr:colOff>1507722</xdr:colOff>
      <xdr:row>1893</xdr:row>
      <xdr:rowOff>804954</xdr:rowOff>
    </xdr:to>
    <xdr:pic>
      <xdr:nvPicPr>
        <xdr:cNvPr id="1404" name="Рисунок 1403"/>
        <xdr:cNvPicPr>
          <a:picLocks noChangeAspect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37" y="621664986"/>
          <a:ext cx="1327785" cy="165163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1899</xdr:row>
      <xdr:rowOff>52918</xdr:rowOff>
    </xdr:from>
    <xdr:to>
      <xdr:col>0</xdr:col>
      <xdr:colOff>1581690</xdr:colOff>
      <xdr:row>1903</xdr:row>
      <xdr:rowOff>349664</xdr:rowOff>
    </xdr:to>
    <xdr:pic>
      <xdr:nvPicPr>
        <xdr:cNvPr id="403" name="Рисунок 402"/>
        <xdr:cNvPicPr>
          <a:picLocks noChangeAspect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" y="625813668"/>
          <a:ext cx="1518190" cy="2159413"/>
        </a:xfrm>
        <a:prstGeom prst="rect">
          <a:avLst/>
        </a:prstGeom>
      </xdr:spPr>
    </xdr:pic>
    <xdr:clientData/>
  </xdr:twoCellAnchor>
  <xdr:twoCellAnchor>
    <xdr:from>
      <xdr:col>0</xdr:col>
      <xdr:colOff>264592</xdr:colOff>
      <xdr:row>1904</xdr:row>
      <xdr:rowOff>52927</xdr:rowOff>
    </xdr:from>
    <xdr:to>
      <xdr:col>0</xdr:col>
      <xdr:colOff>1468171</xdr:colOff>
      <xdr:row>1907</xdr:row>
      <xdr:rowOff>391858</xdr:rowOff>
    </xdr:to>
    <xdr:pic>
      <xdr:nvPicPr>
        <xdr:cNvPr id="404" name="Рисунок 403"/>
        <xdr:cNvPicPr>
          <a:picLocks noChangeAspect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4592" y="735615760"/>
          <a:ext cx="1203579" cy="1735931"/>
        </a:xfrm>
        <a:prstGeom prst="rect">
          <a:avLst/>
        </a:prstGeom>
      </xdr:spPr>
    </xdr:pic>
    <xdr:clientData/>
  </xdr:twoCellAnchor>
  <xdr:twoCellAnchor>
    <xdr:from>
      <xdr:col>0</xdr:col>
      <xdr:colOff>518595</xdr:colOff>
      <xdr:row>2128</xdr:row>
      <xdr:rowOff>62453</xdr:rowOff>
    </xdr:from>
    <xdr:to>
      <xdr:col>0</xdr:col>
      <xdr:colOff>1589967</xdr:colOff>
      <xdr:row>2130</xdr:row>
      <xdr:rowOff>506995</xdr:rowOff>
    </xdr:to>
    <xdr:pic>
      <xdr:nvPicPr>
        <xdr:cNvPr id="405" name="Рисунок 404"/>
        <xdr:cNvPicPr>
          <a:picLocks noChangeAspect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8595" y="845564953"/>
          <a:ext cx="1071372" cy="1672209"/>
        </a:xfrm>
        <a:prstGeom prst="rect">
          <a:avLst/>
        </a:prstGeom>
      </xdr:spPr>
    </xdr:pic>
    <xdr:clientData/>
  </xdr:twoCellAnchor>
  <xdr:twoCellAnchor>
    <xdr:from>
      <xdr:col>0</xdr:col>
      <xdr:colOff>603287</xdr:colOff>
      <xdr:row>2131</xdr:row>
      <xdr:rowOff>84665</xdr:rowOff>
    </xdr:from>
    <xdr:to>
      <xdr:col>0</xdr:col>
      <xdr:colOff>1439106</xdr:colOff>
      <xdr:row>2133</xdr:row>
      <xdr:rowOff>520698</xdr:rowOff>
    </xdr:to>
    <xdr:pic>
      <xdr:nvPicPr>
        <xdr:cNvPr id="433" name="Рисунок 432"/>
        <xdr:cNvPicPr>
          <a:picLocks noChangeAspect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3287" y="922803165"/>
          <a:ext cx="835819" cy="1600200"/>
        </a:xfrm>
        <a:prstGeom prst="rect">
          <a:avLst/>
        </a:prstGeom>
      </xdr:spPr>
    </xdr:pic>
    <xdr:clientData/>
  </xdr:twoCellAnchor>
  <xdr:twoCellAnchor>
    <xdr:from>
      <xdr:col>0</xdr:col>
      <xdr:colOff>84676</xdr:colOff>
      <xdr:row>369</xdr:row>
      <xdr:rowOff>74084</xdr:rowOff>
    </xdr:from>
    <xdr:to>
      <xdr:col>0</xdr:col>
      <xdr:colOff>980502</xdr:colOff>
      <xdr:row>373</xdr:row>
      <xdr:rowOff>394505</xdr:rowOff>
    </xdr:to>
    <xdr:pic>
      <xdr:nvPicPr>
        <xdr:cNvPr id="450" name="Рисунок 449"/>
        <xdr:cNvPicPr>
          <a:picLocks noChangeAspect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76" y="195241334"/>
          <a:ext cx="895826" cy="2225421"/>
        </a:xfrm>
        <a:prstGeom prst="rect">
          <a:avLst/>
        </a:prstGeom>
      </xdr:spPr>
    </xdr:pic>
    <xdr:clientData/>
  </xdr:twoCellAnchor>
  <xdr:twoCellAnchor>
    <xdr:from>
      <xdr:col>0</xdr:col>
      <xdr:colOff>867835</xdr:colOff>
      <xdr:row>371</xdr:row>
      <xdr:rowOff>95255</xdr:rowOff>
    </xdr:from>
    <xdr:to>
      <xdr:col>0</xdr:col>
      <xdr:colOff>1618215</xdr:colOff>
      <xdr:row>374</xdr:row>
      <xdr:rowOff>369289</xdr:rowOff>
    </xdr:to>
    <xdr:pic>
      <xdr:nvPicPr>
        <xdr:cNvPr id="459" name="Рисунок 458"/>
        <xdr:cNvPicPr>
          <a:picLocks noChangeAspect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7835" y="196215005"/>
          <a:ext cx="750380" cy="1702784"/>
        </a:xfrm>
        <a:prstGeom prst="rect">
          <a:avLst/>
        </a:prstGeom>
      </xdr:spPr>
    </xdr:pic>
    <xdr:clientData/>
  </xdr:twoCellAnchor>
  <xdr:twoCellAnchor>
    <xdr:from>
      <xdr:col>0</xdr:col>
      <xdr:colOff>63541</xdr:colOff>
      <xdr:row>1130</xdr:row>
      <xdr:rowOff>42333</xdr:rowOff>
    </xdr:from>
    <xdr:to>
      <xdr:col>0</xdr:col>
      <xdr:colOff>1213971</xdr:colOff>
      <xdr:row>1134</xdr:row>
      <xdr:rowOff>84074</xdr:rowOff>
    </xdr:to>
    <xdr:pic>
      <xdr:nvPicPr>
        <xdr:cNvPr id="1433" name="Рисунок 1432"/>
        <xdr:cNvPicPr>
          <a:picLocks noChangeAspect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41" y="444436500"/>
          <a:ext cx="1150430" cy="1735074"/>
        </a:xfrm>
        <a:prstGeom prst="rect">
          <a:avLst/>
        </a:prstGeom>
      </xdr:spPr>
    </xdr:pic>
    <xdr:clientData/>
  </xdr:twoCellAnchor>
  <xdr:twoCellAnchor>
    <xdr:from>
      <xdr:col>0</xdr:col>
      <xdr:colOff>772596</xdr:colOff>
      <xdr:row>1132</xdr:row>
      <xdr:rowOff>349252</xdr:rowOff>
    </xdr:from>
    <xdr:to>
      <xdr:col>0</xdr:col>
      <xdr:colOff>1630703</xdr:colOff>
      <xdr:row>1135</xdr:row>
      <xdr:rowOff>333409</xdr:rowOff>
    </xdr:to>
    <xdr:pic>
      <xdr:nvPicPr>
        <xdr:cNvPr id="437" name="Рисунок 436"/>
        <xdr:cNvPicPr>
          <a:picLocks noChangeAspect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2596" y="445590085"/>
          <a:ext cx="858107" cy="1254157"/>
        </a:xfrm>
        <a:prstGeom prst="rect">
          <a:avLst/>
        </a:prstGeom>
      </xdr:spPr>
    </xdr:pic>
    <xdr:clientData/>
  </xdr:twoCellAnchor>
  <xdr:twoCellAnchor>
    <xdr:from>
      <xdr:col>0</xdr:col>
      <xdr:colOff>306922</xdr:colOff>
      <xdr:row>2358</xdr:row>
      <xdr:rowOff>21174</xdr:rowOff>
    </xdr:from>
    <xdr:to>
      <xdr:col>0</xdr:col>
      <xdr:colOff>1363911</xdr:colOff>
      <xdr:row>2361</xdr:row>
      <xdr:rowOff>399571</xdr:rowOff>
    </xdr:to>
    <xdr:pic>
      <xdr:nvPicPr>
        <xdr:cNvPr id="476" name="Рисунок 475"/>
        <xdr:cNvPicPr>
          <a:picLocks noChangeAspect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6922" y="1089109674"/>
          <a:ext cx="1056989" cy="1743647"/>
        </a:xfrm>
        <a:prstGeom prst="rect">
          <a:avLst/>
        </a:prstGeom>
      </xdr:spPr>
    </xdr:pic>
    <xdr:clientData/>
  </xdr:twoCellAnchor>
  <xdr:twoCellAnchor>
    <xdr:from>
      <xdr:col>0</xdr:col>
      <xdr:colOff>190501</xdr:colOff>
      <xdr:row>2367</xdr:row>
      <xdr:rowOff>52953</xdr:rowOff>
    </xdr:from>
    <xdr:to>
      <xdr:col>0</xdr:col>
      <xdr:colOff>1510666</xdr:colOff>
      <xdr:row>2371</xdr:row>
      <xdr:rowOff>410891</xdr:rowOff>
    </xdr:to>
    <xdr:pic>
      <xdr:nvPicPr>
        <xdr:cNvPr id="477" name="Рисунок 476"/>
        <xdr:cNvPicPr>
          <a:picLocks noChangeAspect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1" y="806259536"/>
          <a:ext cx="1320165" cy="2178272"/>
        </a:xfrm>
        <a:prstGeom prst="rect">
          <a:avLst/>
        </a:prstGeom>
      </xdr:spPr>
    </xdr:pic>
    <xdr:clientData/>
  </xdr:twoCellAnchor>
  <xdr:twoCellAnchor>
    <xdr:from>
      <xdr:col>0</xdr:col>
      <xdr:colOff>190501</xdr:colOff>
      <xdr:row>2372</xdr:row>
      <xdr:rowOff>63500</xdr:rowOff>
    </xdr:from>
    <xdr:to>
      <xdr:col>0</xdr:col>
      <xdr:colOff>1529716</xdr:colOff>
      <xdr:row>2376</xdr:row>
      <xdr:rowOff>333428</xdr:rowOff>
    </xdr:to>
    <xdr:pic>
      <xdr:nvPicPr>
        <xdr:cNvPr id="478" name="Рисунок 477"/>
        <xdr:cNvPicPr>
          <a:picLocks noChangeAspect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1" y="808545500"/>
          <a:ext cx="1339215" cy="2090261"/>
        </a:xfrm>
        <a:prstGeom prst="rect">
          <a:avLst/>
        </a:prstGeom>
      </xdr:spPr>
    </xdr:pic>
    <xdr:clientData/>
  </xdr:twoCellAnchor>
  <xdr:twoCellAnchor>
    <xdr:from>
      <xdr:col>0</xdr:col>
      <xdr:colOff>201134</xdr:colOff>
      <xdr:row>2301</xdr:row>
      <xdr:rowOff>52924</xdr:rowOff>
    </xdr:from>
    <xdr:to>
      <xdr:col>0</xdr:col>
      <xdr:colOff>1427764</xdr:colOff>
      <xdr:row>2304</xdr:row>
      <xdr:rowOff>426241</xdr:rowOff>
    </xdr:to>
    <xdr:pic>
      <xdr:nvPicPr>
        <xdr:cNvPr id="1423" name="Рисунок 1422"/>
        <xdr:cNvPicPr>
          <a:picLocks noChangeAspect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134" y="1066196757"/>
          <a:ext cx="1226630" cy="1960817"/>
        </a:xfrm>
        <a:prstGeom prst="rect">
          <a:avLst/>
        </a:prstGeom>
      </xdr:spPr>
    </xdr:pic>
    <xdr:clientData/>
  </xdr:twoCellAnchor>
  <xdr:twoCellAnchor>
    <xdr:from>
      <xdr:col>0</xdr:col>
      <xdr:colOff>179951</xdr:colOff>
      <xdr:row>2305</xdr:row>
      <xdr:rowOff>42333</xdr:rowOff>
    </xdr:from>
    <xdr:to>
      <xdr:col>0</xdr:col>
      <xdr:colOff>1434108</xdr:colOff>
      <xdr:row>2312</xdr:row>
      <xdr:rowOff>219000</xdr:rowOff>
    </xdr:to>
    <xdr:pic>
      <xdr:nvPicPr>
        <xdr:cNvPr id="1428" name="Рисунок 1427"/>
        <xdr:cNvPicPr>
          <a:picLocks noChangeAspect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51" y="782616333"/>
          <a:ext cx="1254157" cy="2102834"/>
        </a:xfrm>
        <a:prstGeom prst="rect">
          <a:avLst/>
        </a:prstGeom>
      </xdr:spPr>
    </xdr:pic>
    <xdr:clientData/>
  </xdr:twoCellAnchor>
  <xdr:twoCellAnchor>
    <xdr:from>
      <xdr:col>0</xdr:col>
      <xdr:colOff>391586</xdr:colOff>
      <xdr:row>2320</xdr:row>
      <xdr:rowOff>52921</xdr:rowOff>
    </xdr:from>
    <xdr:to>
      <xdr:col>0</xdr:col>
      <xdr:colOff>1422572</xdr:colOff>
      <xdr:row>2326</xdr:row>
      <xdr:rowOff>229197</xdr:rowOff>
    </xdr:to>
    <xdr:pic>
      <xdr:nvPicPr>
        <xdr:cNvPr id="406" name="Рисунок 405"/>
        <xdr:cNvPicPr>
          <a:picLocks noChangeAspect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1586" y="1072440921"/>
          <a:ext cx="1030986" cy="1827276"/>
        </a:xfrm>
        <a:prstGeom prst="rect">
          <a:avLst/>
        </a:prstGeom>
      </xdr:spPr>
    </xdr:pic>
    <xdr:clientData/>
  </xdr:twoCellAnchor>
  <xdr:twoCellAnchor>
    <xdr:from>
      <xdr:col>0</xdr:col>
      <xdr:colOff>275210</xdr:colOff>
      <xdr:row>2024</xdr:row>
      <xdr:rowOff>42345</xdr:rowOff>
    </xdr:from>
    <xdr:to>
      <xdr:col>0</xdr:col>
      <xdr:colOff>1373824</xdr:colOff>
      <xdr:row>2027</xdr:row>
      <xdr:rowOff>421186</xdr:rowOff>
    </xdr:to>
    <xdr:pic>
      <xdr:nvPicPr>
        <xdr:cNvPr id="501" name="Рисунок 500"/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0" y="771355678"/>
          <a:ext cx="1098614" cy="1775841"/>
        </a:xfrm>
        <a:prstGeom prst="rect">
          <a:avLst/>
        </a:prstGeom>
      </xdr:spPr>
    </xdr:pic>
    <xdr:clientData/>
  </xdr:twoCellAnchor>
  <xdr:twoCellAnchor>
    <xdr:from>
      <xdr:col>0</xdr:col>
      <xdr:colOff>338667</xdr:colOff>
      <xdr:row>245</xdr:row>
      <xdr:rowOff>127000</xdr:rowOff>
    </xdr:from>
    <xdr:to>
      <xdr:col>0</xdr:col>
      <xdr:colOff>1266116</xdr:colOff>
      <xdr:row>246</xdr:row>
      <xdr:rowOff>624840</xdr:rowOff>
    </xdr:to>
    <xdr:pic>
      <xdr:nvPicPr>
        <xdr:cNvPr id="1385" name="Рисунок 1384"/>
        <xdr:cNvPicPr>
          <a:picLocks noChangeAspect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8667" y="101017917"/>
          <a:ext cx="927449" cy="1386840"/>
        </a:xfrm>
        <a:prstGeom prst="rect">
          <a:avLst/>
        </a:prstGeom>
      </xdr:spPr>
    </xdr:pic>
    <xdr:clientData/>
  </xdr:twoCellAnchor>
  <xdr:twoCellAnchor>
    <xdr:from>
      <xdr:col>0</xdr:col>
      <xdr:colOff>148207</xdr:colOff>
      <xdr:row>1138</xdr:row>
      <xdr:rowOff>95257</xdr:rowOff>
    </xdr:from>
    <xdr:to>
      <xdr:col>0</xdr:col>
      <xdr:colOff>1467896</xdr:colOff>
      <xdr:row>1142</xdr:row>
      <xdr:rowOff>312639</xdr:rowOff>
    </xdr:to>
    <xdr:pic>
      <xdr:nvPicPr>
        <xdr:cNvPr id="525" name="Рисунок 524"/>
        <xdr:cNvPicPr>
          <a:picLocks noChangeAspect="1"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207" y="498559674"/>
          <a:ext cx="1319689" cy="1910715"/>
        </a:xfrm>
        <a:prstGeom prst="rect">
          <a:avLst/>
        </a:prstGeom>
      </xdr:spPr>
    </xdr:pic>
    <xdr:clientData/>
  </xdr:twoCellAnchor>
  <xdr:twoCellAnchor>
    <xdr:from>
      <xdr:col>0</xdr:col>
      <xdr:colOff>550373</xdr:colOff>
      <xdr:row>1531</xdr:row>
      <xdr:rowOff>42381</xdr:rowOff>
    </xdr:from>
    <xdr:to>
      <xdr:col>0</xdr:col>
      <xdr:colOff>1556213</xdr:colOff>
      <xdr:row>1533</xdr:row>
      <xdr:rowOff>410046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0373" y="680275548"/>
          <a:ext cx="1005840" cy="1320165"/>
        </a:xfrm>
        <a:prstGeom prst="rect">
          <a:avLst/>
        </a:prstGeom>
      </xdr:spPr>
    </xdr:pic>
    <xdr:clientData/>
  </xdr:twoCellAnchor>
  <xdr:twoCellAnchor>
    <xdr:from>
      <xdr:col>0</xdr:col>
      <xdr:colOff>95251</xdr:colOff>
      <xdr:row>2267</xdr:row>
      <xdr:rowOff>158754</xdr:rowOff>
    </xdr:from>
    <xdr:to>
      <xdr:col>0</xdr:col>
      <xdr:colOff>1607440</xdr:colOff>
      <xdr:row>2271</xdr:row>
      <xdr:rowOff>283680</xdr:rowOff>
    </xdr:to>
    <xdr:pic>
      <xdr:nvPicPr>
        <xdr:cNvPr id="1391" name="Рисунок 1390"/>
        <xdr:cNvPicPr>
          <a:picLocks noChangeAspect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1" y="740283004"/>
          <a:ext cx="1512189" cy="2072259"/>
        </a:xfrm>
        <a:prstGeom prst="rect">
          <a:avLst/>
        </a:prstGeom>
      </xdr:spPr>
    </xdr:pic>
    <xdr:clientData/>
  </xdr:twoCellAnchor>
  <xdr:twoCellAnchor>
    <xdr:from>
      <xdr:col>0</xdr:col>
      <xdr:colOff>95251</xdr:colOff>
      <xdr:row>2252</xdr:row>
      <xdr:rowOff>95251</xdr:rowOff>
    </xdr:from>
    <xdr:to>
      <xdr:col>0</xdr:col>
      <xdr:colOff>1601249</xdr:colOff>
      <xdr:row>2256</xdr:row>
      <xdr:rowOff>319142</xdr:rowOff>
    </xdr:to>
    <xdr:pic>
      <xdr:nvPicPr>
        <xdr:cNvPr id="443" name="Рисунок 442"/>
        <xdr:cNvPicPr>
          <a:picLocks noChangeAspect="1"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1" y="732917001"/>
          <a:ext cx="1505998" cy="2171224"/>
        </a:xfrm>
        <a:prstGeom prst="rect">
          <a:avLst/>
        </a:prstGeom>
      </xdr:spPr>
    </xdr:pic>
    <xdr:clientData/>
  </xdr:twoCellAnchor>
  <xdr:twoCellAnchor>
    <xdr:from>
      <xdr:col>0</xdr:col>
      <xdr:colOff>63503</xdr:colOff>
      <xdr:row>2257</xdr:row>
      <xdr:rowOff>116418</xdr:rowOff>
    </xdr:from>
    <xdr:to>
      <xdr:col>0</xdr:col>
      <xdr:colOff>1566358</xdr:colOff>
      <xdr:row>2261</xdr:row>
      <xdr:rowOff>344024</xdr:rowOff>
    </xdr:to>
    <xdr:pic>
      <xdr:nvPicPr>
        <xdr:cNvPr id="447" name="Рисунок 446"/>
        <xdr:cNvPicPr>
          <a:picLocks noChangeAspect="1"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3" y="735372335"/>
          <a:ext cx="1502855" cy="2174939"/>
        </a:xfrm>
        <a:prstGeom prst="rect">
          <a:avLst/>
        </a:prstGeom>
      </xdr:spPr>
    </xdr:pic>
    <xdr:clientData/>
  </xdr:twoCellAnchor>
  <xdr:twoCellAnchor>
    <xdr:from>
      <xdr:col>0</xdr:col>
      <xdr:colOff>148168</xdr:colOff>
      <xdr:row>2247</xdr:row>
      <xdr:rowOff>42369</xdr:rowOff>
    </xdr:from>
    <xdr:to>
      <xdr:col>0</xdr:col>
      <xdr:colOff>1581490</xdr:colOff>
      <xdr:row>2251</xdr:row>
      <xdr:rowOff>377035</xdr:rowOff>
    </xdr:to>
    <xdr:pic>
      <xdr:nvPicPr>
        <xdr:cNvPr id="449" name="Рисунок 448"/>
        <xdr:cNvPicPr>
          <a:picLocks noChangeAspect="1"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168" y="730429952"/>
          <a:ext cx="1433322" cy="2282000"/>
        </a:xfrm>
        <a:prstGeom prst="rect">
          <a:avLst/>
        </a:prstGeom>
      </xdr:spPr>
    </xdr:pic>
    <xdr:clientData/>
  </xdr:twoCellAnchor>
  <xdr:twoCellAnchor>
    <xdr:from>
      <xdr:col>0</xdr:col>
      <xdr:colOff>243421</xdr:colOff>
      <xdr:row>2028</xdr:row>
      <xdr:rowOff>63516</xdr:rowOff>
    </xdr:from>
    <xdr:to>
      <xdr:col>0</xdr:col>
      <xdr:colOff>1223829</xdr:colOff>
      <xdr:row>2030</xdr:row>
      <xdr:rowOff>519150</xdr:rowOff>
    </xdr:to>
    <xdr:pic>
      <xdr:nvPicPr>
        <xdr:cNvPr id="466" name="Рисунок 465"/>
        <xdr:cNvPicPr>
          <a:picLocks noChangeAspect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421" y="740399433"/>
          <a:ext cx="980408" cy="1640967"/>
        </a:xfrm>
        <a:prstGeom prst="rect">
          <a:avLst/>
        </a:prstGeom>
      </xdr:spPr>
    </xdr:pic>
    <xdr:clientData/>
  </xdr:twoCellAnchor>
  <xdr:twoCellAnchor>
    <xdr:from>
      <xdr:col>0</xdr:col>
      <xdr:colOff>338672</xdr:colOff>
      <xdr:row>2031</xdr:row>
      <xdr:rowOff>21175</xdr:rowOff>
    </xdr:from>
    <xdr:to>
      <xdr:col>0</xdr:col>
      <xdr:colOff>1390232</xdr:colOff>
      <xdr:row>2034</xdr:row>
      <xdr:rowOff>422495</xdr:rowOff>
    </xdr:to>
    <xdr:pic>
      <xdr:nvPicPr>
        <xdr:cNvPr id="500" name="Рисунок 499"/>
        <xdr:cNvPicPr>
          <a:picLocks noChangeAspect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8672" y="774975175"/>
          <a:ext cx="1051560" cy="1798320"/>
        </a:xfrm>
        <a:prstGeom prst="rect">
          <a:avLst/>
        </a:prstGeom>
      </xdr:spPr>
    </xdr:pic>
    <xdr:clientData/>
  </xdr:twoCellAnchor>
  <xdr:twoCellAnchor>
    <xdr:from>
      <xdr:col>1</xdr:col>
      <xdr:colOff>42333</xdr:colOff>
      <xdr:row>2569</xdr:row>
      <xdr:rowOff>21168</xdr:rowOff>
    </xdr:from>
    <xdr:to>
      <xdr:col>1</xdr:col>
      <xdr:colOff>423333</xdr:colOff>
      <xdr:row>2569</xdr:row>
      <xdr:rowOff>437296</xdr:rowOff>
    </xdr:to>
    <xdr:pic>
      <xdr:nvPicPr>
        <xdr:cNvPr id="828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25083" y="874045751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42333</xdr:colOff>
      <xdr:row>2570</xdr:row>
      <xdr:rowOff>21168</xdr:rowOff>
    </xdr:from>
    <xdr:to>
      <xdr:col>1</xdr:col>
      <xdr:colOff>423333</xdr:colOff>
      <xdr:row>2570</xdr:row>
      <xdr:rowOff>437296</xdr:rowOff>
    </xdr:to>
    <xdr:pic>
      <xdr:nvPicPr>
        <xdr:cNvPr id="831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25083" y="87513583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42333</xdr:colOff>
      <xdr:row>2574</xdr:row>
      <xdr:rowOff>21168</xdr:rowOff>
    </xdr:from>
    <xdr:to>
      <xdr:col>1</xdr:col>
      <xdr:colOff>423333</xdr:colOff>
      <xdr:row>2574</xdr:row>
      <xdr:rowOff>437296</xdr:rowOff>
    </xdr:to>
    <xdr:pic>
      <xdr:nvPicPr>
        <xdr:cNvPr id="832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25083" y="879496168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42333</xdr:colOff>
      <xdr:row>2573</xdr:row>
      <xdr:rowOff>21168</xdr:rowOff>
    </xdr:from>
    <xdr:to>
      <xdr:col>1</xdr:col>
      <xdr:colOff>423333</xdr:colOff>
      <xdr:row>2573</xdr:row>
      <xdr:rowOff>437296</xdr:rowOff>
    </xdr:to>
    <xdr:pic>
      <xdr:nvPicPr>
        <xdr:cNvPr id="753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25083" y="880956668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31785</xdr:colOff>
      <xdr:row>949</xdr:row>
      <xdr:rowOff>52953</xdr:rowOff>
    </xdr:from>
    <xdr:to>
      <xdr:col>0</xdr:col>
      <xdr:colOff>1593218</xdr:colOff>
      <xdr:row>955</xdr:row>
      <xdr:rowOff>266091</xdr:rowOff>
    </xdr:to>
    <xdr:pic>
      <xdr:nvPicPr>
        <xdr:cNvPr id="416" name="Рисунок 415"/>
        <xdr:cNvPicPr>
          <a:picLocks noChangeAspect="1"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85" y="428688536"/>
          <a:ext cx="1561433" cy="2245138"/>
        </a:xfrm>
        <a:prstGeom prst="rect">
          <a:avLst/>
        </a:prstGeom>
      </xdr:spPr>
    </xdr:pic>
    <xdr:clientData/>
  </xdr:twoCellAnchor>
  <xdr:twoCellAnchor>
    <xdr:from>
      <xdr:col>0</xdr:col>
      <xdr:colOff>264588</xdr:colOff>
      <xdr:row>1095</xdr:row>
      <xdr:rowOff>42339</xdr:rowOff>
    </xdr:from>
    <xdr:to>
      <xdr:col>0</xdr:col>
      <xdr:colOff>1368726</xdr:colOff>
      <xdr:row>1098</xdr:row>
      <xdr:rowOff>356283</xdr:rowOff>
    </xdr:to>
    <xdr:pic>
      <xdr:nvPicPr>
        <xdr:cNvPr id="467" name="Рисунок 466"/>
        <xdr:cNvPicPr>
          <a:picLocks noChangeAspect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4588" y="433429839"/>
          <a:ext cx="1104138" cy="1552194"/>
        </a:xfrm>
        <a:prstGeom prst="rect">
          <a:avLst/>
        </a:prstGeom>
      </xdr:spPr>
    </xdr:pic>
    <xdr:clientData/>
  </xdr:twoCellAnchor>
  <xdr:twoCellAnchor>
    <xdr:from>
      <xdr:col>0</xdr:col>
      <xdr:colOff>84674</xdr:colOff>
      <xdr:row>1247</xdr:row>
      <xdr:rowOff>52959</xdr:rowOff>
    </xdr:from>
    <xdr:to>
      <xdr:col>0</xdr:col>
      <xdr:colOff>1490564</xdr:colOff>
      <xdr:row>1250</xdr:row>
      <xdr:rowOff>420942</xdr:rowOff>
    </xdr:to>
    <xdr:pic>
      <xdr:nvPicPr>
        <xdr:cNvPr id="511" name="Рисунок 510"/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74" y="495617542"/>
          <a:ext cx="1405890" cy="1860233"/>
        </a:xfrm>
        <a:prstGeom prst="rect">
          <a:avLst/>
        </a:prstGeom>
      </xdr:spPr>
    </xdr:pic>
    <xdr:clientData/>
  </xdr:twoCellAnchor>
  <xdr:twoCellAnchor>
    <xdr:from>
      <xdr:col>0</xdr:col>
      <xdr:colOff>201090</xdr:colOff>
      <xdr:row>2020</xdr:row>
      <xdr:rowOff>21173</xdr:rowOff>
    </xdr:from>
    <xdr:to>
      <xdr:col>0</xdr:col>
      <xdr:colOff>1450199</xdr:colOff>
      <xdr:row>2023</xdr:row>
      <xdr:rowOff>384965</xdr:rowOff>
    </xdr:to>
    <xdr:pic>
      <xdr:nvPicPr>
        <xdr:cNvPr id="844" name="Рисунок 843"/>
        <xdr:cNvPicPr>
          <a:picLocks noChangeAspect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90" y="769471840"/>
          <a:ext cx="1249109" cy="1760792"/>
        </a:xfrm>
        <a:prstGeom prst="rect">
          <a:avLst/>
        </a:prstGeom>
      </xdr:spPr>
    </xdr:pic>
    <xdr:clientData/>
  </xdr:twoCellAnchor>
  <xdr:twoCellAnchor>
    <xdr:from>
      <xdr:col>0</xdr:col>
      <xdr:colOff>423346</xdr:colOff>
      <xdr:row>2391</xdr:row>
      <xdr:rowOff>63511</xdr:rowOff>
    </xdr:from>
    <xdr:to>
      <xdr:col>0</xdr:col>
      <xdr:colOff>1258879</xdr:colOff>
      <xdr:row>2391</xdr:row>
      <xdr:rowOff>1520836</xdr:rowOff>
    </xdr:to>
    <xdr:pic>
      <xdr:nvPicPr>
        <xdr:cNvPr id="849" name="Рисунок 848"/>
        <xdr:cNvPicPr>
          <a:picLocks noChangeAspect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46" y="1032711094"/>
          <a:ext cx="835533" cy="1457325"/>
        </a:xfrm>
        <a:prstGeom prst="rect">
          <a:avLst/>
        </a:prstGeom>
      </xdr:spPr>
    </xdr:pic>
    <xdr:clientData/>
  </xdr:twoCellAnchor>
  <xdr:twoCellAnchor>
    <xdr:from>
      <xdr:col>1</xdr:col>
      <xdr:colOff>42333</xdr:colOff>
      <xdr:row>2572</xdr:row>
      <xdr:rowOff>21168</xdr:rowOff>
    </xdr:from>
    <xdr:to>
      <xdr:col>1</xdr:col>
      <xdr:colOff>423333</xdr:colOff>
      <xdr:row>2572</xdr:row>
      <xdr:rowOff>437296</xdr:rowOff>
    </xdr:to>
    <xdr:pic>
      <xdr:nvPicPr>
        <xdr:cNvPr id="858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25083" y="89688458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84707</xdr:colOff>
      <xdr:row>885</xdr:row>
      <xdr:rowOff>179957</xdr:rowOff>
    </xdr:from>
    <xdr:to>
      <xdr:col>0</xdr:col>
      <xdr:colOff>1580894</xdr:colOff>
      <xdr:row>889</xdr:row>
      <xdr:rowOff>316906</xdr:rowOff>
    </xdr:to>
    <xdr:pic>
      <xdr:nvPicPr>
        <xdr:cNvPr id="864" name="Рисунок 863" descr="400419 черно-зел._3.jpg"/>
        <xdr:cNvPicPr>
          <a:picLocks noChangeAspect="1"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707" y="314907124"/>
          <a:ext cx="1496187" cy="2253615"/>
        </a:xfrm>
        <a:prstGeom prst="rect">
          <a:avLst/>
        </a:prstGeom>
      </xdr:spPr>
    </xdr:pic>
    <xdr:clientData/>
  </xdr:twoCellAnchor>
  <xdr:twoCellAnchor>
    <xdr:from>
      <xdr:col>0</xdr:col>
      <xdr:colOff>232880</xdr:colOff>
      <xdr:row>1158</xdr:row>
      <xdr:rowOff>42338</xdr:rowOff>
    </xdr:from>
    <xdr:to>
      <xdr:col>0</xdr:col>
      <xdr:colOff>1490371</xdr:colOff>
      <xdr:row>1161</xdr:row>
      <xdr:rowOff>381301</xdr:rowOff>
    </xdr:to>
    <xdr:pic>
      <xdr:nvPicPr>
        <xdr:cNvPr id="677" name="Рисунок 676" descr="210262 розовый_3.jpg"/>
        <xdr:cNvPicPr>
          <a:picLocks noChangeAspect="1"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80" y="470090505"/>
          <a:ext cx="1257491" cy="1608963"/>
        </a:xfrm>
        <a:prstGeom prst="rect">
          <a:avLst/>
        </a:prstGeom>
      </xdr:spPr>
    </xdr:pic>
    <xdr:clientData/>
  </xdr:twoCellAnchor>
  <xdr:twoCellAnchor>
    <xdr:from>
      <xdr:col>0</xdr:col>
      <xdr:colOff>317502</xdr:colOff>
      <xdr:row>1162</xdr:row>
      <xdr:rowOff>42373</xdr:rowOff>
    </xdr:from>
    <xdr:to>
      <xdr:col>0</xdr:col>
      <xdr:colOff>1389922</xdr:colOff>
      <xdr:row>1165</xdr:row>
      <xdr:rowOff>377145</xdr:rowOff>
    </xdr:to>
    <xdr:pic>
      <xdr:nvPicPr>
        <xdr:cNvPr id="865" name="Рисунок 864" descr="210262 голубой_3.jpg"/>
        <xdr:cNvPicPr>
          <a:picLocks noChangeAspect="1"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2" y="471783873"/>
          <a:ext cx="1072420" cy="1604772"/>
        </a:xfrm>
        <a:prstGeom prst="rect">
          <a:avLst/>
        </a:prstGeom>
      </xdr:spPr>
    </xdr:pic>
    <xdr:clientData/>
  </xdr:twoCellAnchor>
  <xdr:twoCellAnchor>
    <xdr:from>
      <xdr:col>0</xdr:col>
      <xdr:colOff>254015</xdr:colOff>
      <xdr:row>1254</xdr:row>
      <xdr:rowOff>31793</xdr:rowOff>
    </xdr:from>
    <xdr:to>
      <xdr:col>0</xdr:col>
      <xdr:colOff>1363106</xdr:colOff>
      <xdr:row>1254</xdr:row>
      <xdr:rowOff>1512835</xdr:rowOff>
    </xdr:to>
    <xdr:pic>
      <xdr:nvPicPr>
        <xdr:cNvPr id="871" name="Рисунок 870" descr="210257 бежевый_2.jpg"/>
        <xdr:cNvPicPr>
          <a:picLocks noChangeAspect="1"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15" y="499776793"/>
          <a:ext cx="1109091" cy="1481042"/>
        </a:xfrm>
        <a:prstGeom prst="rect">
          <a:avLst/>
        </a:prstGeom>
      </xdr:spPr>
    </xdr:pic>
    <xdr:clientData/>
  </xdr:twoCellAnchor>
  <xdr:twoCellAnchor>
    <xdr:from>
      <xdr:col>0</xdr:col>
      <xdr:colOff>169335</xdr:colOff>
      <xdr:row>1255</xdr:row>
      <xdr:rowOff>84705</xdr:rowOff>
    </xdr:from>
    <xdr:to>
      <xdr:col>0</xdr:col>
      <xdr:colOff>1520933</xdr:colOff>
      <xdr:row>1258</xdr:row>
      <xdr:rowOff>427351</xdr:rowOff>
    </xdr:to>
    <xdr:pic>
      <xdr:nvPicPr>
        <xdr:cNvPr id="872" name="Рисунок 871" descr="210257 синий_2.jpg"/>
        <xdr:cNvPicPr>
          <a:picLocks noChangeAspect="1"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5" y="508169372"/>
          <a:ext cx="1351598" cy="1834896"/>
        </a:xfrm>
        <a:prstGeom prst="rect">
          <a:avLst/>
        </a:prstGeom>
      </xdr:spPr>
    </xdr:pic>
    <xdr:clientData/>
  </xdr:twoCellAnchor>
  <xdr:twoCellAnchor>
    <xdr:from>
      <xdr:col>0</xdr:col>
      <xdr:colOff>74083</xdr:colOff>
      <xdr:row>961</xdr:row>
      <xdr:rowOff>10626</xdr:rowOff>
    </xdr:from>
    <xdr:to>
      <xdr:col>0</xdr:col>
      <xdr:colOff>1626404</xdr:colOff>
      <xdr:row>966</xdr:row>
      <xdr:rowOff>57404</xdr:rowOff>
    </xdr:to>
    <xdr:pic>
      <xdr:nvPicPr>
        <xdr:cNvPr id="875" name="Рисунок 874" descr="400415 сине-красная_2.jpg"/>
        <xdr:cNvPicPr>
          <a:picLocks noChangeAspect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3" y="433281709"/>
          <a:ext cx="1552321" cy="184594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1917</xdr:row>
      <xdr:rowOff>41</xdr:rowOff>
    </xdr:from>
    <xdr:to>
      <xdr:col>0</xdr:col>
      <xdr:colOff>936244</xdr:colOff>
      <xdr:row>1920</xdr:row>
      <xdr:rowOff>371770</xdr:rowOff>
    </xdr:to>
    <xdr:pic>
      <xdr:nvPicPr>
        <xdr:cNvPr id="887" name="Рисунок 886" descr="80103 молочный_2.jpg"/>
        <xdr:cNvPicPr>
          <a:picLocks noChangeAspect="1"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39730791"/>
          <a:ext cx="936244" cy="1768729"/>
        </a:xfrm>
        <a:prstGeom prst="rect">
          <a:avLst/>
        </a:prstGeom>
      </xdr:spPr>
    </xdr:pic>
    <xdr:clientData/>
  </xdr:twoCellAnchor>
  <xdr:twoCellAnchor>
    <xdr:from>
      <xdr:col>0</xdr:col>
      <xdr:colOff>899628</xdr:colOff>
      <xdr:row>1918</xdr:row>
      <xdr:rowOff>328082</xdr:rowOff>
    </xdr:from>
    <xdr:to>
      <xdr:col>0</xdr:col>
      <xdr:colOff>1644229</xdr:colOff>
      <xdr:row>1921</xdr:row>
      <xdr:rowOff>383962</xdr:rowOff>
    </xdr:to>
    <xdr:pic>
      <xdr:nvPicPr>
        <xdr:cNvPr id="888" name="Рисунок 887" descr="80103 молочный_4.jpg"/>
        <xdr:cNvPicPr>
          <a:picLocks noChangeAspect="1"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628" y="640524499"/>
          <a:ext cx="744601" cy="1452880"/>
        </a:xfrm>
        <a:prstGeom prst="rect">
          <a:avLst/>
        </a:prstGeom>
      </xdr:spPr>
    </xdr:pic>
    <xdr:clientData/>
  </xdr:twoCellAnchor>
  <xdr:twoCellAnchor>
    <xdr:from>
      <xdr:col>0</xdr:col>
      <xdr:colOff>169333</xdr:colOff>
      <xdr:row>1908</xdr:row>
      <xdr:rowOff>52954</xdr:rowOff>
    </xdr:from>
    <xdr:to>
      <xdr:col>0</xdr:col>
      <xdr:colOff>1327573</xdr:colOff>
      <xdr:row>1912</xdr:row>
      <xdr:rowOff>393991</xdr:rowOff>
    </xdr:to>
    <xdr:pic>
      <xdr:nvPicPr>
        <xdr:cNvPr id="890" name="Рисунок 889" descr="80103 персик_2.jpg"/>
        <xdr:cNvPicPr>
          <a:picLocks noChangeAspect="1"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3" y="635127037"/>
          <a:ext cx="1158240" cy="2203704"/>
        </a:xfrm>
        <a:prstGeom prst="rect">
          <a:avLst/>
        </a:prstGeom>
      </xdr:spPr>
    </xdr:pic>
    <xdr:clientData/>
  </xdr:twoCellAnchor>
  <xdr:twoCellAnchor>
    <xdr:from>
      <xdr:col>0</xdr:col>
      <xdr:colOff>359881</xdr:colOff>
      <xdr:row>1913</xdr:row>
      <xdr:rowOff>63508</xdr:rowOff>
    </xdr:from>
    <xdr:to>
      <xdr:col>0</xdr:col>
      <xdr:colOff>1318287</xdr:colOff>
      <xdr:row>1916</xdr:row>
      <xdr:rowOff>397582</xdr:rowOff>
    </xdr:to>
    <xdr:pic>
      <xdr:nvPicPr>
        <xdr:cNvPr id="891" name="Рисунок 890" descr="80103 персик1_4.jpg"/>
        <xdr:cNvPicPr>
          <a:picLocks noChangeAspect="1"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9881" y="887655925"/>
          <a:ext cx="958406" cy="1731074"/>
        </a:xfrm>
        <a:prstGeom prst="rect">
          <a:avLst/>
        </a:prstGeom>
      </xdr:spPr>
    </xdr:pic>
    <xdr:clientData/>
  </xdr:twoCellAnchor>
  <xdr:twoCellAnchor>
    <xdr:from>
      <xdr:col>0</xdr:col>
      <xdr:colOff>370435</xdr:colOff>
      <xdr:row>2012</xdr:row>
      <xdr:rowOff>52955</xdr:rowOff>
    </xdr:from>
    <xdr:to>
      <xdr:col>0</xdr:col>
      <xdr:colOff>1050520</xdr:colOff>
      <xdr:row>2013</xdr:row>
      <xdr:rowOff>659169</xdr:rowOff>
    </xdr:to>
    <xdr:pic>
      <xdr:nvPicPr>
        <xdr:cNvPr id="898" name="Рисунок 897" descr="60104 серый_2.jpg"/>
        <xdr:cNvPicPr>
          <a:picLocks noChangeAspect="1"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0435" y="762582122"/>
          <a:ext cx="680085" cy="1325880"/>
        </a:xfrm>
        <a:prstGeom prst="rect">
          <a:avLst/>
        </a:prstGeom>
      </xdr:spPr>
    </xdr:pic>
    <xdr:clientData/>
  </xdr:twoCellAnchor>
  <xdr:twoCellAnchor>
    <xdr:from>
      <xdr:col>0</xdr:col>
      <xdr:colOff>635010</xdr:colOff>
      <xdr:row>2017</xdr:row>
      <xdr:rowOff>52920</xdr:rowOff>
    </xdr:from>
    <xdr:to>
      <xdr:col>0</xdr:col>
      <xdr:colOff>1406535</xdr:colOff>
      <xdr:row>2017</xdr:row>
      <xdr:rowOff>1372228</xdr:rowOff>
    </xdr:to>
    <xdr:pic>
      <xdr:nvPicPr>
        <xdr:cNvPr id="899" name="Рисунок 898" descr="60104 корич._2.jpg"/>
        <xdr:cNvPicPr>
          <a:picLocks noChangeAspect="1"/>
        </xdr:cNvPicPr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10" y="842719087"/>
          <a:ext cx="771525" cy="1319308"/>
        </a:xfrm>
        <a:prstGeom prst="rect">
          <a:avLst/>
        </a:prstGeom>
      </xdr:spPr>
    </xdr:pic>
    <xdr:clientData/>
  </xdr:twoCellAnchor>
  <xdr:twoCellAnchor>
    <xdr:from>
      <xdr:col>0</xdr:col>
      <xdr:colOff>529224</xdr:colOff>
      <xdr:row>2114</xdr:row>
      <xdr:rowOff>63554</xdr:rowOff>
    </xdr:from>
    <xdr:to>
      <xdr:col>0</xdr:col>
      <xdr:colOff>1367805</xdr:colOff>
      <xdr:row>2114</xdr:row>
      <xdr:rowOff>1517545</xdr:rowOff>
    </xdr:to>
    <xdr:pic>
      <xdr:nvPicPr>
        <xdr:cNvPr id="901" name="Рисунок 900" descr="10118 голубой1.jpg"/>
        <xdr:cNvPicPr>
          <a:picLocks noChangeAspect="1"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224" y="903583887"/>
          <a:ext cx="838581" cy="1453991"/>
        </a:xfrm>
        <a:prstGeom prst="rect">
          <a:avLst/>
        </a:prstGeom>
      </xdr:spPr>
    </xdr:pic>
    <xdr:clientData/>
  </xdr:twoCellAnchor>
  <xdr:twoCellAnchor>
    <xdr:from>
      <xdr:col>0</xdr:col>
      <xdr:colOff>423351</xdr:colOff>
      <xdr:row>2272</xdr:row>
      <xdr:rowOff>52921</xdr:rowOff>
    </xdr:from>
    <xdr:to>
      <xdr:col>0</xdr:col>
      <xdr:colOff>1383471</xdr:colOff>
      <xdr:row>2274</xdr:row>
      <xdr:rowOff>535267</xdr:rowOff>
    </xdr:to>
    <xdr:pic>
      <xdr:nvPicPr>
        <xdr:cNvPr id="906" name="Рисунок 905" descr="180134 цвет1 голубая роза_2.jpg"/>
        <xdr:cNvPicPr>
          <a:picLocks noChangeAspect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51" y="1017121838"/>
          <a:ext cx="960120" cy="1625346"/>
        </a:xfrm>
        <a:prstGeom prst="rect">
          <a:avLst/>
        </a:prstGeom>
      </xdr:spPr>
    </xdr:pic>
    <xdr:clientData/>
  </xdr:twoCellAnchor>
  <xdr:twoCellAnchor>
    <xdr:from>
      <xdr:col>0</xdr:col>
      <xdr:colOff>328100</xdr:colOff>
      <xdr:row>2275</xdr:row>
      <xdr:rowOff>52972</xdr:rowOff>
    </xdr:from>
    <xdr:to>
      <xdr:col>0</xdr:col>
      <xdr:colOff>1192208</xdr:colOff>
      <xdr:row>2277</xdr:row>
      <xdr:rowOff>382325</xdr:rowOff>
    </xdr:to>
    <xdr:pic>
      <xdr:nvPicPr>
        <xdr:cNvPr id="908" name="Рисунок 907" descr="180134 цвет 2 бабочки_2.jpg"/>
        <xdr:cNvPicPr>
          <a:picLocks noChangeAspect="1"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8100" y="1048385055"/>
          <a:ext cx="864108" cy="1303020"/>
        </a:xfrm>
        <a:prstGeom prst="rect">
          <a:avLst/>
        </a:prstGeom>
      </xdr:spPr>
    </xdr:pic>
    <xdr:clientData/>
  </xdr:twoCellAnchor>
  <xdr:twoCellAnchor>
    <xdr:from>
      <xdr:col>0</xdr:col>
      <xdr:colOff>105833</xdr:colOff>
      <xdr:row>2384</xdr:row>
      <xdr:rowOff>42333</xdr:rowOff>
    </xdr:from>
    <xdr:to>
      <xdr:col>0</xdr:col>
      <xdr:colOff>1498007</xdr:colOff>
      <xdr:row>2390</xdr:row>
      <xdr:rowOff>277791</xdr:rowOff>
    </xdr:to>
    <xdr:pic>
      <xdr:nvPicPr>
        <xdr:cNvPr id="919" name="Рисунок 918" descr="180131 розовый_3.jpg"/>
        <xdr:cNvPicPr>
          <a:picLocks noChangeAspect="1"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3" y="813244500"/>
          <a:ext cx="1392174" cy="2330958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2567</xdr:row>
      <xdr:rowOff>52917</xdr:rowOff>
    </xdr:from>
    <xdr:to>
      <xdr:col>0</xdr:col>
      <xdr:colOff>1447800</xdr:colOff>
      <xdr:row>2567</xdr:row>
      <xdr:rowOff>1025229</xdr:rowOff>
    </xdr:to>
    <xdr:pic>
      <xdr:nvPicPr>
        <xdr:cNvPr id="1389" name="Рисунок 1388"/>
        <xdr:cNvPicPr>
          <a:picLocks noChangeAspect="1"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938794584"/>
          <a:ext cx="1257300" cy="972312"/>
        </a:xfrm>
        <a:prstGeom prst="rect">
          <a:avLst/>
        </a:prstGeom>
      </xdr:spPr>
    </xdr:pic>
    <xdr:clientData/>
  </xdr:twoCellAnchor>
  <xdr:twoCellAnchor>
    <xdr:from>
      <xdr:col>0</xdr:col>
      <xdr:colOff>232833</xdr:colOff>
      <xdr:row>2568</xdr:row>
      <xdr:rowOff>63500</xdr:rowOff>
    </xdr:from>
    <xdr:to>
      <xdr:col>0</xdr:col>
      <xdr:colOff>1490133</xdr:colOff>
      <xdr:row>2568</xdr:row>
      <xdr:rowOff>1016254</xdr:rowOff>
    </xdr:to>
    <xdr:pic>
      <xdr:nvPicPr>
        <xdr:cNvPr id="1392" name="Рисунок 1391"/>
        <xdr:cNvPicPr>
          <a:picLocks noChangeAspect="1"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33" y="939895250"/>
          <a:ext cx="1257300" cy="952754"/>
        </a:xfrm>
        <a:prstGeom prst="rect">
          <a:avLst/>
        </a:prstGeom>
      </xdr:spPr>
    </xdr:pic>
    <xdr:clientData/>
  </xdr:twoCellAnchor>
  <xdr:twoCellAnchor>
    <xdr:from>
      <xdr:col>0</xdr:col>
      <xdr:colOff>182065</xdr:colOff>
      <xdr:row>2570</xdr:row>
      <xdr:rowOff>31403</xdr:rowOff>
    </xdr:from>
    <xdr:to>
      <xdr:col>0</xdr:col>
      <xdr:colOff>1342210</xdr:colOff>
      <xdr:row>2570</xdr:row>
      <xdr:rowOff>1055531</xdr:rowOff>
    </xdr:to>
    <xdr:pic>
      <xdr:nvPicPr>
        <xdr:cNvPr id="1396" name="Рисунок 1395"/>
        <xdr:cNvPicPr>
          <a:picLocks noChangeAspect="1"/>
        </xdr:cNvPicPr>
      </xdr:nvPicPr>
      <xdr:blipFill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50074" y="941975311"/>
          <a:ext cx="1024128" cy="1160145"/>
        </a:xfrm>
        <a:prstGeom prst="rect">
          <a:avLst/>
        </a:prstGeom>
      </xdr:spPr>
    </xdr:pic>
    <xdr:clientData/>
  </xdr:twoCellAnchor>
  <xdr:twoCellAnchor>
    <xdr:from>
      <xdr:col>0</xdr:col>
      <xdr:colOff>158750</xdr:colOff>
      <xdr:row>2571</xdr:row>
      <xdr:rowOff>42332</xdr:rowOff>
    </xdr:from>
    <xdr:to>
      <xdr:col>0</xdr:col>
      <xdr:colOff>1416050</xdr:colOff>
      <xdr:row>2571</xdr:row>
      <xdr:rowOff>1016041</xdr:rowOff>
    </xdr:to>
    <xdr:pic>
      <xdr:nvPicPr>
        <xdr:cNvPr id="1400" name="Рисунок 1399"/>
        <xdr:cNvPicPr>
          <a:picLocks noChangeAspect="1"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" y="943144332"/>
          <a:ext cx="1257300" cy="973709"/>
        </a:xfrm>
        <a:prstGeom prst="rect">
          <a:avLst/>
        </a:prstGeom>
      </xdr:spPr>
    </xdr:pic>
    <xdr:clientData/>
  </xdr:twoCellAnchor>
  <xdr:twoCellAnchor>
    <xdr:from>
      <xdr:col>0</xdr:col>
      <xdr:colOff>243417</xdr:colOff>
      <xdr:row>2572</xdr:row>
      <xdr:rowOff>52917</xdr:rowOff>
    </xdr:from>
    <xdr:to>
      <xdr:col>0</xdr:col>
      <xdr:colOff>1500717</xdr:colOff>
      <xdr:row>2572</xdr:row>
      <xdr:rowOff>1044787</xdr:rowOff>
    </xdr:to>
    <xdr:pic>
      <xdr:nvPicPr>
        <xdr:cNvPr id="1403" name="Рисунок 1402"/>
        <xdr:cNvPicPr>
          <a:picLocks noChangeAspect="1"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417" y="944245000"/>
          <a:ext cx="1257300" cy="991870"/>
        </a:xfrm>
        <a:prstGeom prst="rect">
          <a:avLst/>
        </a:prstGeom>
      </xdr:spPr>
    </xdr:pic>
    <xdr:clientData/>
  </xdr:twoCellAnchor>
  <xdr:twoCellAnchor>
    <xdr:from>
      <xdr:col>0</xdr:col>
      <xdr:colOff>412759</xdr:colOff>
      <xdr:row>162</xdr:row>
      <xdr:rowOff>42345</xdr:rowOff>
    </xdr:from>
    <xdr:to>
      <xdr:col>0</xdr:col>
      <xdr:colOff>1300870</xdr:colOff>
      <xdr:row>164</xdr:row>
      <xdr:rowOff>471224</xdr:rowOff>
    </xdr:to>
    <xdr:pic>
      <xdr:nvPicPr>
        <xdr:cNvPr id="391" name="Рисунок 390"/>
        <xdr:cNvPicPr>
          <a:picLocks noChangeAspect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759" y="66156428"/>
          <a:ext cx="888111" cy="1508379"/>
        </a:xfrm>
        <a:prstGeom prst="rect">
          <a:avLst/>
        </a:prstGeom>
      </xdr:spPr>
    </xdr:pic>
    <xdr:clientData/>
  </xdr:twoCellAnchor>
  <xdr:twoCellAnchor>
    <xdr:from>
      <xdr:col>0</xdr:col>
      <xdr:colOff>105832</xdr:colOff>
      <xdr:row>1262</xdr:row>
      <xdr:rowOff>74085</xdr:rowOff>
    </xdr:from>
    <xdr:to>
      <xdr:col>0</xdr:col>
      <xdr:colOff>1568872</xdr:colOff>
      <xdr:row>1265</xdr:row>
      <xdr:rowOff>428923</xdr:rowOff>
    </xdr:to>
    <xdr:pic>
      <xdr:nvPicPr>
        <xdr:cNvPr id="414" name="Рисунок 413"/>
        <xdr:cNvPicPr>
          <a:picLocks noChangeAspect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2" y="511989918"/>
          <a:ext cx="1463040" cy="1847088"/>
        </a:xfrm>
        <a:prstGeom prst="rect">
          <a:avLst/>
        </a:prstGeom>
      </xdr:spPr>
    </xdr:pic>
    <xdr:clientData/>
  </xdr:twoCellAnchor>
  <xdr:twoCellAnchor>
    <xdr:from>
      <xdr:col>0</xdr:col>
      <xdr:colOff>138588</xdr:colOff>
      <xdr:row>2462</xdr:row>
      <xdr:rowOff>44982</xdr:rowOff>
    </xdr:from>
    <xdr:to>
      <xdr:col>0</xdr:col>
      <xdr:colOff>1528762</xdr:colOff>
      <xdr:row>2462</xdr:row>
      <xdr:rowOff>1142262</xdr:rowOff>
    </xdr:to>
    <xdr:pic>
      <xdr:nvPicPr>
        <xdr:cNvPr id="724" name="Рисунок 723"/>
        <xdr:cNvPicPr>
          <a:picLocks noChangeAspect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285035" y="866652368"/>
          <a:ext cx="1097280" cy="139017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1072</xdr:row>
      <xdr:rowOff>116457</xdr:rowOff>
    </xdr:from>
    <xdr:to>
      <xdr:col>0</xdr:col>
      <xdr:colOff>1620520</xdr:colOff>
      <xdr:row>1077</xdr:row>
      <xdr:rowOff>88517</xdr:rowOff>
    </xdr:to>
    <xdr:pic>
      <xdr:nvPicPr>
        <xdr:cNvPr id="982" name="Рисунок 981" descr="200201-12_2.jpg"/>
        <xdr:cNvPicPr>
          <a:picLocks noChangeAspect="1"/>
        </xdr:cNvPicPr>
      </xdr:nvPicPr>
      <xdr:blipFill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59750624"/>
          <a:ext cx="1620520" cy="1877060"/>
        </a:xfrm>
        <a:prstGeom prst="rect">
          <a:avLst/>
        </a:prstGeom>
      </xdr:spPr>
    </xdr:pic>
    <xdr:clientData/>
  </xdr:twoCellAnchor>
  <xdr:twoCellAnchor>
    <xdr:from>
      <xdr:col>0</xdr:col>
      <xdr:colOff>74083</xdr:colOff>
      <xdr:row>1116</xdr:row>
      <xdr:rowOff>169334</xdr:rowOff>
    </xdr:from>
    <xdr:to>
      <xdr:col>0</xdr:col>
      <xdr:colOff>1634659</xdr:colOff>
      <xdr:row>1119</xdr:row>
      <xdr:rowOff>365168</xdr:rowOff>
    </xdr:to>
    <xdr:pic>
      <xdr:nvPicPr>
        <xdr:cNvPr id="983" name="Рисунок 982" descr="200206.JPG"/>
        <xdr:cNvPicPr>
          <a:picLocks noChangeAspect="1"/>
        </xdr:cNvPicPr>
      </xdr:nvPicPr>
      <xdr:blipFill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3" y="606583751"/>
          <a:ext cx="1560576" cy="1751584"/>
        </a:xfrm>
        <a:prstGeom prst="rect">
          <a:avLst/>
        </a:prstGeom>
      </xdr:spPr>
    </xdr:pic>
    <xdr:clientData/>
  </xdr:twoCellAnchor>
  <xdr:twoCellAnchor>
    <xdr:from>
      <xdr:col>0</xdr:col>
      <xdr:colOff>201083</xdr:colOff>
      <xdr:row>1136</xdr:row>
      <xdr:rowOff>10593</xdr:rowOff>
    </xdr:from>
    <xdr:to>
      <xdr:col>0</xdr:col>
      <xdr:colOff>1369229</xdr:colOff>
      <xdr:row>1137</xdr:row>
      <xdr:rowOff>760157</xdr:rowOff>
    </xdr:to>
    <xdr:pic>
      <xdr:nvPicPr>
        <xdr:cNvPr id="984" name="Рисунок 983" descr="205101 бордо.JPG"/>
        <xdr:cNvPicPr>
          <a:picLocks noChangeAspect="1"/>
        </xdr:cNvPicPr>
      </xdr:nvPicPr>
      <xdr:blipFill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456797843"/>
          <a:ext cx="1168146" cy="1564481"/>
        </a:xfrm>
        <a:prstGeom prst="rect">
          <a:avLst/>
        </a:prstGeom>
      </xdr:spPr>
    </xdr:pic>
    <xdr:clientData/>
  </xdr:twoCellAnchor>
  <xdr:twoCellAnchor>
    <xdr:from>
      <xdr:col>0</xdr:col>
      <xdr:colOff>63502</xdr:colOff>
      <xdr:row>1166</xdr:row>
      <xdr:rowOff>42377</xdr:rowOff>
    </xdr:from>
    <xdr:to>
      <xdr:col>0</xdr:col>
      <xdr:colOff>1604838</xdr:colOff>
      <xdr:row>1168</xdr:row>
      <xdr:rowOff>531253</xdr:rowOff>
    </xdr:to>
    <xdr:pic>
      <xdr:nvPicPr>
        <xdr:cNvPr id="985" name="Рисунок 984" descr="210262 зел..JPG"/>
        <xdr:cNvPicPr>
          <a:picLocks noChangeAspect="1"/>
        </xdr:cNvPicPr>
      </xdr:nvPicPr>
      <xdr:blipFill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2" y="467180127"/>
          <a:ext cx="1541336" cy="1674209"/>
        </a:xfrm>
        <a:prstGeom prst="rect">
          <a:avLst/>
        </a:prstGeom>
      </xdr:spPr>
    </xdr:pic>
    <xdr:clientData/>
  </xdr:twoCellAnchor>
  <xdr:twoCellAnchor>
    <xdr:from>
      <xdr:col>0</xdr:col>
      <xdr:colOff>52922</xdr:colOff>
      <xdr:row>1927</xdr:row>
      <xdr:rowOff>42350</xdr:rowOff>
    </xdr:from>
    <xdr:to>
      <xdr:col>0</xdr:col>
      <xdr:colOff>888646</xdr:colOff>
      <xdr:row>1928</xdr:row>
      <xdr:rowOff>836629</xdr:rowOff>
    </xdr:to>
    <xdr:pic>
      <xdr:nvPicPr>
        <xdr:cNvPr id="993" name="Рисунок 992" descr="80104 лазурь_2.JPG"/>
        <xdr:cNvPicPr>
          <a:picLocks noChangeAspect="1"/>
        </xdr:cNvPicPr>
      </xdr:nvPicPr>
      <xdr:blipFill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22" y="748622683"/>
          <a:ext cx="835724" cy="1757363"/>
        </a:xfrm>
        <a:prstGeom prst="rect">
          <a:avLst/>
        </a:prstGeom>
      </xdr:spPr>
    </xdr:pic>
    <xdr:clientData/>
  </xdr:twoCellAnchor>
  <xdr:twoCellAnchor>
    <xdr:from>
      <xdr:col>0</xdr:col>
      <xdr:colOff>582093</xdr:colOff>
      <xdr:row>2014</xdr:row>
      <xdr:rowOff>42347</xdr:rowOff>
    </xdr:from>
    <xdr:to>
      <xdr:col>0</xdr:col>
      <xdr:colOff>1210743</xdr:colOff>
      <xdr:row>2016</xdr:row>
      <xdr:rowOff>479565</xdr:rowOff>
    </xdr:to>
    <xdr:pic>
      <xdr:nvPicPr>
        <xdr:cNvPr id="998" name="Рисунок 997" descr="60104 индиго.JPG"/>
        <xdr:cNvPicPr>
          <a:picLocks noChangeAspect="1"/>
        </xdr:cNvPicPr>
      </xdr:nvPicPr>
      <xdr:blipFill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2093" y="890418180"/>
          <a:ext cx="628650" cy="1559052"/>
        </a:xfrm>
        <a:prstGeom prst="rect">
          <a:avLst/>
        </a:prstGeom>
      </xdr:spPr>
    </xdr:pic>
    <xdr:clientData/>
  </xdr:twoCellAnchor>
  <xdr:twoCellAnchor>
    <xdr:from>
      <xdr:col>0</xdr:col>
      <xdr:colOff>370430</xdr:colOff>
      <xdr:row>2018</xdr:row>
      <xdr:rowOff>42337</xdr:rowOff>
    </xdr:from>
    <xdr:to>
      <xdr:col>0</xdr:col>
      <xdr:colOff>1105665</xdr:colOff>
      <xdr:row>2019</xdr:row>
      <xdr:rowOff>784600</xdr:rowOff>
    </xdr:to>
    <xdr:pic>
      <xdr:nvPicPr>
        <xdr:cNvPr id="1002" name="Рисунок 1001" descr="60104 корич.1.jpg"/>
        <xdr:cNvPicPr>
          <a:picLocks noChangeAspect="1"/>
        </xdr:cNvPicPr>
      </xdr:nvPicPr>
      <xdr:blipFill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0430" y="733964754"/>
          <a:ext cx="735235" cy="1620679"/>
        </a:xfrm>
        <a:prstGeom prst="rect">
          <a:avLst/>
        </a:prstGeom>
      </xdr:spPr>
    </xdr:pic>
    <xdr:clientData/>
  </xdr:twoCellAnchor>
  <xdr:twoCellAnchor>
    <xdr:from>
      <xdr:col>0</xdr:col>
      <xdr:colOff>751459</xdr:colOff>
      <xdr:row>2035</xdr:row>
      <xdr:rowOff>31767</xdr:rowOff>
    </xdr:from>
    <xdr:to>
      <xdr:col>0</xdr:col>
      <xdr:colOff>1453642</xdr:colOff>
      <xdr:row>2036</xdr:row>
      <xdr:rowOff>762102</xdr:rowOff>
    </xdr:to>
    <xdr:pic>
      <xdr:nvPicPr>
        <xdr:cNvPr id="1003" name="Рисунок 1002" descr="60105 гол..JPG"/>
        <xdr:cNvPicPr>
          <a:picLocks noChangeAspect="1"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1459" y="853238934"/>
          <a:ext cx="702183" cy="1534668"/>
        </a:xfrm>
        <a:prstGeom prst="rect">
          <a:avLst/>
        </a:prstGeom>
      </xdr:spPr>
    </xdr:pic>
    <xdr:clientData/>
  </xdr:twoCellAnchor>
  <xdr:twoCellAnchor>
    <xdr:from>
      <xdr:col>0</xdr:col>
      <xdr:colOff>370436</xdr:colOff>
      <xdr:row>2262</xdr:row>
      <xdr:rowOff>52917</xdr:rowOff>
    </xdr:from>
    <xdr:to>
      <xdr:col>0</xdr:col>
      <xdr:colOff>1362560</xdr:colOff>
      <xdr:row>2266</xdr:row>
      <xdr:rowOff>446447</xdr:rowOff>
    </xdr:to>
    <xdr:pic>
      <xdr:nvPicPr>
        <xdr:cNvPr id="1004" name="Рисунок 1003" descr="180130 роз.роза.JPG"/>
        <xdr:cNvPicPr>
          <a:picLocks noChangeAspect="1"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0436" y="812736500"/>
          <a:ext cx="992124" cy="2340864"/>
        </a:xfrm>
        <a:prstGeom prst="rect">
          <a:avLst/>
        </a:prstGeom>
      </xdr:spPr>
    </xdr:pic>
    <xdr:clientData/>
  </xdr:twoCellAnchor>
  <xdr:twoCellAnchor>
    <xdr:from>
      <xdr:col>0</xdr:col>
      <xdr:colOff>486875</xdr:colOff>
      <xdr:row>2278</xdr:row>
      <xdr:rowOff>42358</xdr:rowOff>
    </xdr:from>
    <xdr:to>
      <xdr:col>0</xdr:col>
      <xdr:colOff>1115525</xdr:colOff>
      <xdr:row>2278</xdr:row>
      <xdr:rowOff>1261939</xdr:rowOff>
    </xdr:to>
    <xdr:pic>
      <xdr:nvPicPr>
        <xdr:cNvPr id="1005" name="Рисунок 1004" descr="180134 цвет 4 сирень.JPG"/>
        <xdr:cNvPicPr>
          <a:picLocks noChangeAspect="1"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6875" y="1049834941"/>
          <a:ext cx="628650" cy="1219581"/>
        </a:xfrm>
        <a:prstGeom prst="rect">
          <a:avLst/>
        </a:prstGeom>
      </xdr:spPr>
    </xdr:pic>
    <xdr:clientData/>
  </xdr:twoCellAnchor>
  <xdr:twoCellAnchor>
    <xdr:from>
      <xdr:col>0</xdr:col>
      <xdr:colOff>201085</xdr:colOff>
      <xdr:row>2313</xdr:row>
      <xdr:rowOff>84671</xdr:rowOff>
    </xdr:from>
    <xdr:to>
      <xdr:col>0</xdr:col>
      <xdr:colOff>1352943</xdr:colOff>
      <xdr:row>2319</xdr:row>
      <xdr:rowOff>215322</xdr:rowOff>
    </xdr:to>
    <xdr:pic>
      <xdr:nvPicPr>
        <xdr:cNvPr id="1006" name="Рисунок 1005" descr="180127 роз..JPG"/>
        <xdr:cNvPicPr>
          <a:picLocks noChangeAspect="1"/>
        </xdr:cNvPicPr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5" y="990949254"/>
          <a:ext cx="1151858" cy="1781651"/>
        </a:xfrm>
        <a:prstGeom prst="rect">
          <a:avLst/>
        </a:prstGeom>
      </xdr:spPr>
    </xdr:pic>
    <xdr:clientData/>
  </xdr:twoCellAnchor>
  <xdr:twoCellAnchor>
    <xdr:from>
      <xdr:col>0</xdr:col>
      <xdr:colOff>275168</xdr:colOff>
      <xdr:row>2362</xdr:row>
      <xdr:rowOff>52918</xdr:rowOff>
    </xdr:from>
    <xdr:to>
      <xdr:col>0</xdr:col>
      <xdr:colOff>1354160</xdr:colOff>
      <xdr:row>2366</xdr:row>
      <xdr:rowOff>390569</xdr:rowOff>
    </xdr:to>
    <xdr:pic>
      <xdr:nvPicPr>
        <xdr:cNvPr id="1007" name="Рисунок 1006" descr="180129 синий.JPG"/>
        <xdr:cNvPicPr>
          <a:picLocks noChangeAspect="1"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168" y="1073425168"/>
          <a:ext cx="1078992" cy="2157984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2377</xdr:row>
      <xdr:rowOff>52916</xdr:rowOff>
    </xdr:from>
    <xdr:to>
      <xdr:col>0</xdr:col>
      <xdr:colOff>1549146</xdr:colOff>
      <xdr:row>2383</xdr:row>
      <xdr:rowOff>298280</xdr:rowOff>
    </xdr:to>
    <xdr:pic>
      <xdr:nvPicPr>
        <xdr:cNvPr id="1008" name="Рисунок 1007" descr="180131 бирюза.JPG"/>
        <xdr:cNvPicPr>
          <a:picLocks noChangeAspect="1"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82078499"/>
          <a:ext cx="1453896" cy="2340864"/>
        </a:xfrm>
        <a:prstGeom prst="rect">
          <a:avLst/>
        </a:prstGeom>
      </xdr:spPr>
    </xdr:pic>
    <xdr:clientData/>
  </xdr:twoCellAnchor>
  <xdr:twoCellAnchor>
    <xdr:from>
      <xdr:col>0</xdr:col>
      <xdr:colOff>105834</xdr:colOff>
      <xdr:row>2392</xdr:row>
      <xdr:rowOff>0</xdr:rowOff>
    </xdr:from>
    <xdr:to>
      <xdr:col>0</xdr:col>
      <xdr:colOff>1117961</xdr:colOff>
      <xdr:row>2396</xdr:row>
      <xdr:rowOff>422995</xdr:rowOff>
    </xdr:to>
    <xdr:pic>
      <xdr:nvPicPr>
        <xdr:cNvPr id="1010" name="Рисунок 1009" descr="180133 молочный.JPG"/>
        <xdr:cNvPicPr>
          <a:picLocks noChangeAspect="1"/>
        </xdr:cNvPicPr>
      </xdr:nvPicPr>
      <xdr:blipFill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4" y="896175500"/>
          <a:ext cx="1012127" cy="2243328"/>
        </a:xfrm>
        <a:prstGeom prst="rect">
          <a:avLst/>
        </a:prstGeom>
      </xdr:spPr>
    </xdr:pic>
    <xdr:clientData/>
  </xdr:twoCellAnchor>
  <xdr:twoCellAnchor>
    <xdr:from>
      <xdr:col>0</xdr:col>
      <xdr:colOff>328134</xdr:colOff>
      <xdr:row>2397</xdr:row>
      <xdr:rowOff>74094</xdr:rowOff>
    </xdr:from>
    <xdr:to>
      <xdr:col>0</xdr:col>
      <xdr:colOff>1176240</xdr:colOff>
      <xdr:row>2398</xdr:row>
      <xdr:rowOff>766456</xdr:rowOff>
    </xdr:to>
    <xdr:pic>
      <xdr:nvPicPr>
        <xdr:cNvPr id="1011" name="Рисунок 1010" descr="180133 бирюза_2.jpg"/>
        <xdr:cNvPicPr>
          <a:picLocks noChangeAspect="1"/>
        </xdr:cNvPicPr>
      </xdr:nvPicPr>
      <xdr:blipFill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8134" y="1109980011"/>
          <a:ext cx="848106" cy="1560195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2409</xdr:row>
      <xdr:rowOff>0</xdr:rowOff>
    </xdr:from>
    <xdr:to>
      <xdr:col>0</xdr:col>
      <xdr:colOff>1260729</xdr:colOff>
      <xdr:row>2414</xdr:row>
      <xdr:rowOff>338328</xdr:rowOff>
    </xdr:to>
    <xdr:pic>
      <xdr:nvPicPr>
        <xdr:cNvPr id="1015" name="Рисунок 1014" descr="180136 бордо.JPG"/>
        <xdr:cNvPicPr>
          <a:picLocks noChangeAspect="1"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03001750"/>
          <a:ext cx="1165479" cy="2243328"/>
        </a:xfrm>
        <a:prstGeom prst="rect">
          <a:avLst/>
        </a:prstGeom>
      </xdr:spPr>
    </xdr:pic>
    <xdr:clientData/>
  </xdr:twoCellAnchor>
  <xdr:twoCellAnchor>
    <xdr:from>
      <xdr:col>0</xdr:col>
      <xdr:colOff>105833</xdr:colOff>
      <xdr:row>2415</xdr:row>
      <xdr:rowOff>42333</xdr:rowOff>
    </xdr:from>
    <xdr:to>
      <xdr:col>0</xdr:col>
      <xdr:colOff>1457113</xdr:colOff>
      <xdr:row>2420</xdr:row>
      <xdr:rowOff>340402</xdr:rowOff>
    </xdr:to>
    <xdr:pic>
      <xdr:nvPicPr>
        <xdr:cNvPr id="1016" name="Рисунок 1015" descr="180136 бирюза_2.jpg"/>
        <xdr:cNvPicPr>
          <a:picLocks noChangeAspect="1"/>
        </xdr:cNvPicPr>
      </xdr:nvPicPr>
      <xdr:blipFill>
        <a:blip xmlns:r="http://schemas.openxmlformats.org/officeDocument/2006/relationships" r:embed="rId2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3" y="905330083"/>
          <a:ext cx="1351280" cy="2203069"/>
        </a:xfrm>
        <a:prstGeom prst="rect">
          <a:avLst/>
        </a:prstGeom>
      </xdr:spPr>
    </xdr:pic>
    <xdr:clientData/>
  </xdr:twoCellAnchor>
  <xdr:twoCellAnchor>
    <xdr:from>
      <xdr:col>0</xdr:col>
      <xdr:colOff>179917</xdr:colOff>
      <xdr:row>2421</xdr:row>
      <xdr:rowOff>21166</xdr:rowOff>
    </xdr:from>
    <xdr:to>
      <xdr:col>0</xdr:col>
      <xdr:colOff>1548088</xdr:colOff>
      <xdr:row>2426</xdr:row>
      <xdr:rowOff>369781</xdr:rowOff>
    </xdr:to>
    <xdr:pic>
      <xdr:nvPicPr>
        <xdr:cNvPr id="1017" name="Рисунок 1016" descr="180136 коралл_2.jpg"/>
        <xdr:cNvPicPr>
          <a:picLocks noChangeAspect="1"/>
        </xdr:cNvPicPr>
      </xdr:nvPicPr>
      <xdr:blipFill>
        <a:blip xmlns:r="http://schemas.openxmlformats.org/officeDocument/2006/relationships" r:embed="rId2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17" y="907594916"/>
          <a:ext cx="1368171" cy="2253615"/>
        </a:xfrm>
        <a:prstGeom prst="rect">
          <a:avLst/>
        </a:prstGeom>
      </xdr:spPr>
    </xdr:pic>
    <xdr:clientData/>
  </xdr:twoCellAnchor>
  <xdr:twoCellAnchor>
    <xdr:from>
      <xdr:col>0</xdr:col>
      <xdr:colOff>497429</xdr:colOff>
      <xdr:row>2442</xdr:row>
      <xdr:rowOff>31777</xdr:rowOff>
    </xdr:from>
    <xdr:to>
      <xdr:col>0</xdr:col>
      <xdr:colOff>1234855</xdr:colOff>
      <xdr:row>2443</xdr:row>
      <xdr:rowOff>751910</xdr:rowOff>
    </xdr:to>
    <xdr:pic>
      <xdr:nvPicPr>
        <xdr:cNvPr id="1019" name="Рисунок 1018" descr="60102 индиго.JPG"/>
        <xdr:cNvPicPr>
          <a:picLocks noChangeAspect="1"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7429" y="1135242444"/>
          <a:ext cx="737426" cy="1535049"/>
        </a:xfrm>
        <a:prstGeom prst="rect">
          <a:avLst/>
        </a:prstGeom>
      </xdr:spPr>
    </xdr:pic>
    <xdr:clientData/>
  </xdr:twoCellAnchor>
  <xdr:twoCellAnchor>
    <xdr:from>
      <xdr:col>0</xdr:col>
      <xdr:colOff>317540</xdr:colOff>
      <xdr:row>2449</xdr:row>
      <xdr:rowOff>74083</xdr:rowOff>
    </xdr:from>
    <xdr:to>
      <xdr:col>0</xdr:col>
      <xdr:colOff>1178981</xdr:colOff>
      <xdr:row>2450</xdr:row>
      <xdr:rowOff>932434</xdr:rowOff>
    </xdr:to>
    <xdr:pic>
      <xdr:nvPicPr>
        <xdr:cNvPr id="1021" name="Рисунок 1020" descr="60102 корич.1.jpg"/>
        <xdr:cNvPicPr>
          <a:picLocks noChangeAspect="1"/>
        </xdr:cNvPicPr>
      </xdr:nvPicPr>
      <xdr:blipFill>
        <a:blip xmlns:r="http://schemas.openxmlformats.org/officeDocument/2006/relationships" r:embed="rId2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40" y="1149021916"/>
          <a:ext cx="861441" cy="1853185"/>
        </a:xfrm>
        <a:prstGeom prst="rect">
          <a:avLst/>
        </a:prstGeom>
      </xdr:spPr>
    </xdr:pic>
    <xdr:clientData/>
  </xdr:twoCellAnchor>
  <xdr:twoCellAnchor>
    <xdr:from>
      <xdr:col>0</xdr:col>
      <xdr:colOff>120836</xdr:colOff>
      <xdr:row>2463</xdr:row>
      <xdr:rowOff>49813</xdr:rowOff>
    </xdr:from>
    <xdr:to>
      <xdr:col>0</xdr:col>
      <xdr:colOff>1583876</xdr:colOff>
      <xdr:row>2463</xdr:row>
      <xdr:rowOff>1114232</xdr:rowOff>
    </xdr:to>
    <xdr:pic>
      <xdr:nvPicPr>
        <xdr:cNvPr id="1022" name="Рисунок 1021" descr="160-голубой-медведи.jpg"/>
        <xdr:cNvPicPr>
          <a:picLocks noChangeAspect="1"/>
        </xdr:cNvPicPr>
      </xdr:nvPicPr>
      <xdr:blipFill>
        <a:blip xmlns:r="http://schemas.openxmlformats.org/officeDocument/2006/relationships" r:embed="rId2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320146" y="932030503"/>
          <a:ext cx="1064419" cy="1463040"/>
        </a:xfrm>
        <a:prstGeom prst="rect">
          <a:avLst/>
        </a:prstGeom>
      </xdr:spPr>
    </xdr:pic>
    <xdr:clientData/>
  </xdr:twoCellAnchor>
  <xdr:twoCellAnchor>
    <xdr:from>
      <xdr:col>0</xdr:col>
      <xdr:colOff>190528</xdr:colOff>
      <xdr:row>2464</xdr:row>
      <xdr:rowOff>33376</xdr:rowOff>
    </xdr:from>
    <xdr:to>
      <xdr:col>0</xdr:col>
      <xdr:colOff>1574987</xdr:colOff>
      <xdr:row>2464</xdr:row>
      <xdr:rowOff>1130656</xdr:rowOff>
    </xdr:to>
    <xdr:pic>
      <xdr:nvPicPr>
        <xdr:cNvPr id="1023" name="Рисунок 1022" descr="160-бежевый-медведи.jpg"/>
        <xdr:cNvPicPr>
          <a:picLocks noChangeAspect="1"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334118" y="933276286"/>
          <a:ext cx="1097280" cy="1384459"/>
        </a:xfrm>
        <a:prstGeom prst="rect">
          <a:avLst/>
        </a:prstGeom>
      </xdr:spPr>
    </xdr:pic>
    <xdr:clientData/>
  </xdr:twoCellAnchor>
  <xdr:twoCellAnchor>
    <xdr:from>
      <xdr:col>0</xdr:col>
      <xdr:colOff>148166</xdr:colOff>
      <xdr:row>2465</xdr:row>
      <xdr:rowOff>44491</xdr:rowOff>
    </xdr:from>
    <xdr:to>
      <xdr:col>0</xdr:col>
      <xdr:colOff>1611206</xdr:colOff>
      <xdr:row>2465</xdr:row>
      <xdr:rowOff>1107481</xdr:rowOff>
    </xdr:to>
    <xdr:pic>
      <xdr:nvPicPr>
        <xdr:cNvPr id="1025" name="Рисунок 1024" descr="190-лазурный-малыши.jpg"/>
        <xdr:cNvPicPr>
          <a:picLocks noChangeAspect="1"/>
        </xdr:cNvPicPr>
      </xdr:nvPicPr>
      <xdr:blipFill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348191" y="934437466"/>
          <a:ext cx="1062990" cy="1463040"/>
        </a:xfrm>
        <a:prstGeom prst="rect">
          <a:avLst/>
        </a:prstGeom>
      </xdr:spPr>
    </xdr:pic>
    <xdr:clientData/>
  </xdr:twoCellAnchor>
  <xdr:twoCellAnchor>
    <xdr:from>
      <xdr:col>0</xdr:col>
      <xdr:colOff>84670</xdr:colOff>
      <xdr:row>2468</xdr:row>
      <xdr:rowOff>51574</xdr:rowOff>
    </xdr:from>
    <xdr:to>
      <xdr:col>0</xdr:col>
      <xdr:colOff>1645246</xdr:colOff>
      <xdr:row>2468</xdr:row>
      <xdr:rowOff>1151902</xdr:rowOff>
    </xdr:to>
    <xdr:pic>
      <xdr:nvPicPr>
        <xdr:cNvPr id="1026" name="Рисунок 1025" descr="160-бежевый-малыши.jpg"/>
        <xdr:cNvPicPr>
          <a:picLocks noChangeAspect="1"/>
        </xdr:cNvPicPr>
      </xdr:nvPicPr>
      <xdr:blipFill>
        <a:blip xmlns:r="http://schemas.openxmlformats.org/officeDocument/2006/relationships" r:embed="rId2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314794" y="935620950"/>
          <a:ext cx="1100328" cy="1560576"/>
        </a:xfrm>
        <a:prstGeom prst="rect">
          <a:avLst/>
        </a:prstGeom>
      </xdr:spPr>
    </xdr:pic>
    <xdr:clientData/>
  </xdr:twoCellAnchor>
  <xdr:twoCellAnchor>
    <xdr:from>
      <xdr:col>0</xdr:col>
      <xdr:colOff>67295</xdr:colOff>
      <xdr:row>2470</xdr:row>
      <xdr:rowOff>58972</xdr:rowOff>
    </xdr:from>
    <xdr:to>
      <xdr:col>0</xdr:col>
      <xdr:colOff>1627871</xdr:colOff>
      <xdr:row>2470</xdr:row>
      <xdr:rowOff>1118152</xdr:rowOff>
    </xdr:to>
    <xdr:pic>
      <xdr:nvPicPr>
        <xdr:cNvPr id="1027" name="Рисунок 1026" descr="170-салатовый-медведи.jpg"/>
        <xdr:cNvPicPr>
          <a:picLocks noChangeAspect="1"/>
        </xdr:cNvPicPr>
      </xdr:nvPicPr>
      <xdr:blipFill>
        <a:blip xmlns:r="http://schemas.openxmlformats.org/officeDocument/2006/relationships" r:embed="rId2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17993" y="940624274"/>
          <a:ext cx="1059180" cy="1560576"/>
        </a:xfrm>
        <a:prstGeom prst="rect">
          <a:avLst/>
        </a:prstGeom>
      </xdr:spPr>
    </xdr:pic>
    <xdr:clientData/>
  </xdr:twoCellAnchor>
  <xdr:twoCellAnchor>
    <xdr:from>
      <xdr:col>0</xdr:col>
      <xdr:colOff>116419</xdr:colOff>
      <xdr:row>1251</xdr:row>
      <xdr:rowOff>42336</xdr:rowOff>
    </xdr:from>
    <xdr:to>
      <xdr:col>0</xdr:col>
      <xdr:colOff>1597366</xdr:colOff>
      <xdr:row>1253</xdr:row>
      <xdr:rowOff>649904</xdr:rowOff>
    </xdr:to>
    <xdr:pic>
      <xdr:nvPicPr>
        <xdr:cNvPr id="1466" name="Рисунок 1465"/>
        <xdr:cNvPicPr>
          <a:picLocks noChangeAspect="1"/>
        </xdr:cNvPicPr>
      </xdr:nvPicPr>
      <xdr:blipFill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419" y="497596586"/>
          <a:ext cx="1480947" cy="2068068"/>
        </a:xfrm>
        <a:prstGeom prst="rect">
          <a:avLst/>
        </a:prstGeom>
      </xdr:spPr>
    </xdr:pic>
    <xdr:clientData/>
  </xdr:twoCellAnchor>
  <xdr:twoCellAnchor>
    <xdr:from>
      <xdr:col>0</xdr:col>
      <xdr:colOff>222254</xdr:colOff>
      <xdr:row>1259</xdr:row>
      <xdr:rowOff>31751</xdr:rowOff>
    </xdr:from>
    <xdr:to>
      <xdr:col>0</xdr:col>
      <xdr:colOff>1302389</xdr:colOff>
      <xdr:row>1261</xdr:row>
      <xdr:rowOff>561447</xdr:rowOff>
    </xdr:to>
    <xdr:pic>
      <xdr:nvPicPr>
        <xdr:cNvPr id="1470" name="Рисунок 1469"/>
        <xdr:cNvPicPr>
          <a:picLocks noChangeAspect="1"/>
        </xdr:cNvPicPr>
      </xdr:nvPicPr>
      <xdr:blipFill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254" y="503840751"/>
          <a:ext cx="1080135" cy="1757363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423335</xdr:colOff>
      <xdr:row>415</xdr:row>
      <xdr:rowOff>10584</xdr:rowOff>
    </xdr:from>
    <xdr:to>
      <xdr:col>0</xdr:col>
      <xdr:colOff>1039412</xdr:colOff>
      <xdr:row>415</xdr:row>
      <xdr:rowOff>1448097</xdr:rowOff>
    </xdr:to>
    <xdr:pic>
      <xdr:nvPicPr>
        <xdr:cNvPr id="1059" name="Рисунок 1058"/>
        <xdr:cNvPicPr>
          <a:picLocks noChangeAspect="1"/>
        </xdr:cNvPicPr>
      </xdr:nvPicPr>
      <xdr:blipFill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5" y="246856251"/>
          <a:ext cx="616077" cy="1437513"/>
        </a:xfrm>
        <a:prstGeom prst="rect">
          <a:avLst/>
        </a:prstGeom>
      </xdr:spPr>
    </xdr:pic>
    <xdr:clientData/>
  </xdr:twoCellAnchor>
  <xdr:twoCellAnchor>
    <xdr:from>
      <xdr:col>0</xdr:col>
      <xdr:colOff>613835</xdr:colOff>
      <xdr:row>416</xdr:row>
      <xdr:rowOff>27940</xdr:rowOff>
    </xdr:from>
    <xdr:to>
      <xdr:col>0</xdr:col>
      <xdr:colOff>1575670</xdr:colOff>
      <xdr:row>420</xdr:row>
      <xdr:rowOff>343144</xdr:rowOff>
    </xdr:to>
    <xdr:pic>
      <xdr:nvPicPr>
        <xdr:cNvPr id="1060" name="Рисунок 1059"/>
        <xdr:cNvPicPr>
          <a:picLocks noChangeAspect="1"/>
        </xdr:cNvPicPr>
      </xdr:nvPicPr>
      <xdr:blipFill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3835" y="263013190"/>
          <a:ext cx="961835" cy="2008537"/>
        </a:xfrm>
        <a:prstGeom prst="rect">
          <a:avLst/>
        </a:prstGeom>
      </xdr:spPr>
    </xdr:pic>
    <xdr:clientData/>
  </xdr:twoCellAnchor>
  <xdr:twoCellAnchor>
    <xdr:from>
      <xdr:col>0</xdr:col>
      <xdr:colOff>455085</xdr:colOff>
      <xdr:row>421</xdr:row>
      <xdr:rowOff>19765</xdr:rowOff>
    </xdr:from>
    <xdr:to>
      <xdr:col>0</xdr:col>
      <xdr:colOff>1513313</xdr:colOff>
      <xdr:row>424</xdr:row>
      <xdr:rowOff>462137</xdr:rowOff>
    </xdr:to>
    <xdr:pic>
      <xdr:nvPicPr>
        <xdr:cNvPr id="1061" name="Рисунок 1060"/>
        <xdr:cNvPicPr>
          <a:picLocks noChangeAspect="1"/>
        </xdr:cNvPicPr>
      </xdr:nvPicPr>
      <xdr:blipFill>
        <a:blip xmlns:r="http://schemas.openxmlformats.org/officeDocument/2006/relationships" r:embed="rId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5085" y="243256515"/>
          <a:ext cx="1058228" cy="2029872"/>
        </a:xfrm>
        <a:prstGeom prst="rect">
          <a:avLst/>
        </a:prstGeom>
      </xdr:spPr>
    </xdr:pic>
    <xdr:clientData/>
  </xdr:twoCellAnchor>
  <xdr:twoCellAnchor>
    <xdr:from>
      <xdr:col>0</xdr:col>
      <xdr:colOff>158751</xdr:colOff>
      <xdr:row>761</xdr:row>
      <xdr:rowOff>63537</xdr:rowOff>
    </xdr:from>
    <xdr:to>
      <xdr:col>0</xdr:col>
      <xdr:colOff>1469486</xdr:colOff>
      <xdr:row>765</xdr:row>
      <xdr:rowOff>398002</xdr:rowOff>
    </xdr:to>
    <xdr:pic>
      <xdr:nvPicPr>
        <xdr:cNvPr id="1095" name="Рисунок 1094"/>
        <xdr:cNvPicPr>
          <a:picLocks noChangeAspect="1"/>
        </xdr:cNvPicPr>
      </xdr:nvPicPr>
      <xdr:blipFill>
        <a:blip xmlns:r="http://schemas.openxmlformats.org/officeDocument/2006/relationships" r:embed="rId2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1" y="313192620"/>
          <a:ext cx="1310735" cy="2197132"/>
        </a:xfrm>
        <a:prstGeom prst="rect">
          <a:avLst/>
        </a:prstGeom>
      </xdr:spPr>
    </xdr:pic>
    <xdr:clientData/>
  </xdr:twoCellAnchor>
  <xdr:twoCellAnchor>
    <xdr:from>
      <xdr:col>0</xdr:col>
      <xdr:colOff>243420</xdr:colOff>
      <xdr:row>766</xdr:row>
      <xdr:rowOff>52952</xdr:rowOff>
    </xdr:from>
    <xdr:to>
      <xdr:col>0</xdr:col>
      <xdr:colOff>1516436</xdr:colOff>
      <xdr:row>770</xdr:row>
      <xdr:rowOff>425136</xdr:rowOff>
    </xdr:to>
    <xdr:pic>
      <xdr:nvPicPr>
        <xdr:cNvPr id="1096" name="Рисунок 1095"/>
        <xdr:cNvPicPr>
          <a:picLocks noChangeAspect="1"/>
        </xdr:cNvPicPr>
      </xdr:nvPicPr>
      <xdr:blipFill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420" y="315510369"/>
          <a:ext cx="1273016" cy="2234850"/>
        </a:xfrm>
        <a:prstGeom prst="rect">
          <a:avLst/>
        </a:prstGeom>
      </xdr:spPr>
    </xdr:pic>
    <xdr:clientData/>
  </xdr:twoCellAnchor>
  <xdr:twoCellAnchor>
    <xdr:from>
      <xdr:col>0</xdr:col>
      <xdr:colOff>179928</xdr:colOff>
      <xdr:row>760</xdr:row>
      <xdr:rowOff>84651</xdr:rowOff>
    </xdr:from>
    <xdr:to>
      <xdr:col>0</xdr:col>
      <xdr:colOff>1102139</xdr:colOff>
      <xdr:row>760</xdr:row>
      <xdr:rowOff>1570932</xdr:rowOff>
    </xdr:to>
    <xdr:pic>
      <xdr:nvPicPr>
        <xdr:cNvPr id="1102" name="Рисунок 1101"/>
        <xdr:cNvPicPr>
          <a:picLocks noChangeAspect="1"/>
        </xdr:cNvPicPr>
      </xdr:nvPicPr>
      <xdr:blipFill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28" y="295719484"/>
          <a:ext cx="922211" cy="1486281"/>
        </a:xfrm>
        <a:prstGeom prst="rect">
          <a:avLst/>
        </a:prstGeom>
      </xdr:spPr>
    </xdr:pic>
    <xdr:clientData/>
  </xdr:twoCellAnchor>
  <xdr:twoCellAnchor>
    <xdr:from>
      <xdr:col>0</xdr:col>
      <xdr:colOff>867849</xdr:colOff>
      <xdr:row>704</xdr:row>
      <xdr:rowOff>31769</xdr:rowOff>
    </xdr:from>
    <xdr:to>
      <xdr:col>0</xdr:col>
      <xdr:colOff>1415632</xdr:colOff>
      <xdr:row>704</xdr:row>
      <xdr:rowOff>1316692</xdr:rowOff>
    </xdr:to>
    <xdr:pic>
      <xdr:nvPicPr>
        <xdr:cNvPr id="1103" name="Рисунок 1102" descr="30394 бордово-зел_3.jpg"/>
        <xdr:cNvPicPr>
          <a:picLocks noChangeAspect="1"/>
        </xdr:cNvPicPr>
      </xdr:nvPicPr>
      <xdr:blipFill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7849" y="293518186"/>
          <a:ext cx="547783" cy="1284923"/>
        </a:xfrm>
        <a:prstGeom prst="rect">
          <a:avLst/>
        </a:prstGeom>
      </xdr:spPr>
    </xdr:pic>
    <xdr:clientData/>
  </xdr:twoCellAnchor>
  <xdr:twoCellAnchor>
    <xdr:from>
      <xdr:col>0</xdr:col>
      <xdr:colOff>201128</xdr:colOff>
      <xdr:row>705</xdr:row>
      <xdr:rowOff>42339</xdr:rowOff>
    </xdr:from>
    <xdr:to>
      <xdr:col>0</xdr:col>
      <xdr:colOff>817777</xdr:colOff>
      <xdr:row>706</xdr:row>
      <xdr:rowOff>870675</xdr:rowOff>
    </xdr:to>
    <xdr:pic>
      <xdr:nvPicPr>
        <xdr:cNvPr id="1104" name="Рисунок 1103" descr="30394 бирюзово-терракот_3.jpg"/>
        <xdr:cNvPicPr>
          <a:picLocks noChangeAspect="1"/>
        </xdr:cNvPicPr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128" y="294936339"/>
          <a:ext cx="616649" cy="1738503"/>
        </a:xfrm>
        <a:prstGeom prst="rect">
          <a:avLst/>
        </a:prstGeom>
      </xdr:spPr>
    </xdr:pic>
    <xdr:clientData/>
  </xdr:twoCellAnchor>
  <xdr:twoCellAnchor>
    <xdr:from>
      <xdr:col>0</xdr:col>
      <xdr:colOff>338711</xdr:colOff>
      <xdr:row>675</xdr:row>
      <xdr:rowOff>52923</xdr:rowOff>
    </xdr:from>
    <xdr:to>
      <xdr:col>0</xdr:col>
      <xdr:colOff>1301308</xdr:colOff>
      <xdr:row>677</xdr:row>
      <xdr:rowOff>486692</xdr:rowOff>
    </xdr:to>
    <xdr:pic>
      <xdr:nvPicPr>
        <xdr:cNvPr id="1105" name="Рисунок 1104" descr="301378 терракот_3.jpg"/>
        <xdr:cNvPicPr>
          <a:picLocks noChangeAspect="1"/>
        </xdr:cNvPicPr>
      </xdr:nvPicPr>
      <xdr:blipFill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8711" y="255143006"/>
          <a:ext cx="962597" cy="1576769"/>
        </a:xfrm>
        <a:prstGeom prst="rect">
          <a:avLst/>
        </a:prstGeom>
      </xdr:spPr>
    </xdr:pic>
    <xdr:clientData/>
  </xdr:twoCellAnchor>
  <xdr:twoCellAnchor>
    <xdr:from>
      <xdr:col>0</xdr:col>
      <xdr:colOff>635058</xdr:colOff>
      <xdr:row>678</xdr:row>
      <xdr:rowOff>74090</xdr:rowOff>
    </xdr:from>
    <xdr:to>
      <xdr:col>0</xdr:col>
      <xdr:colOff>1520407</xdr:colOff>
      <xdr:row>678</xdr:row>
      <xdr:rowOff>1460930</xdr:rowOff>
    </xdr:to>
    <xdr:pic>
      <xdr:nvPicPr>
        <xdr:cNvPr id="1106" name="Рисунок 1105" descr="301378 бордо_3.jpg"/>
        <xdr:cNvPicPr>
          <a:picLocks noChangeAspect="1"/>
        </xdr:cNvPicPr>
      </xdr:nvPicPr>
      <xdr:blipFill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58" y="287242257"/>
          <a:ext cx="885349" cy="1386840"/>
        </a:xfrm>
        <a:prstGeom prst="rect">
          <a:avLst/>
        </a:prstGeom>
      </xdr:spPr>
    </xdr:pic>
    <xdr:clientData/>
  </xdr:twoCellAnchor>
  <xdr:twoCellAnchor>
    <xdr:from>
      <xdr:col>0</xdr:col>
      <xdr:colOff>169338</xdr:colOff>
      <xdr:row>556</xdr:row>
      <xdr:rowOff>42336</xdr:rowOff>
    </xdr:from>
    <xdr:to>
      <xdr:col>0</xdr:col>
      <xdr:colOff>1542843</xdr:colOff>
      <xdr:row>560</xdr:row>
      <xdr:rowOff>466114</xdr:rowOff>
    </xdr:to>
    <xdr:pic>
      <xdr:nvPicPr>
        <xdr:cNvPr id="1107" name="Рисунок 1106"/>
        <xdr:cNvPicPr>
          <a:picLocks noChangeAspect="1"/>
        </xdr:cNvPicPr>
      </xdr:nvPicPr>
      <xdr:blipFill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8" y="284109586"/>
          <a:ext cx="1373505" cy="2413445"/>
        </a:xfrm>
        <a:prstGeom prst="rect">
          <a:avLst/>
        </a:prstGeom>
      </xdr:spPr>
    </xdr:pic>
    <xdr:clientData/>
  </xdr:twoCellAnchor>
  <xdr:twoCellAnchor editAs="oneCell">
    <xdr:from>
      <xdr:col>0</xdr:col>
      <xdr:colOff>518583</xdr:colOff>
      <xdr:row>515</xdr:row>
      <xdr:rowOff>63500</xdr:rowOff>
    </xdr:from>
    <xdr:to>
      <xdr:col>0</xdr:col>
      <xdr:colOff>1433269</xdr:colOff>
      <xdr:row>519</xdr:row>
      <xdr:rowOff>316616</xdr:rowOff>
    </xdr:to>
    <xdr:pic>
      <xdr:nvPicPr>
        <xdr:cNvPr id="1108" name="Рисунок 1107"/>
        <xdr:cNvPicPr>
          <a:picLocks noChangeAspect="1"/>
        </xdr:cNvPicPr>
      </xdr:nvPicPr>
      <xdr:blipFill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8583" y="285760583"/>
          <a:ext cx="914686" cy="2115786"/>
        </a:xfrm>
        <a:prstGeom prst="rect">
          <a:avLst/>
        </a:prstGeom>
      </xdr:spPr>
    </xdr:pic>
    <xdr:clientData/>
  </xdr:twoCellAnchor>
  <xdr:twoCellAnchor>
    <xdr:from>
      <xdr:col>0</xdr:col>
      <xdr:colOff>232851</xdr:colOff>
      <xdr:row>513</xdr:row>
      <xdr:rowOff>190503</xdr:rowOff>
    </xdr:from>
    <xdr:to>
      <xdr:col>0</xdr:col>
      <xdr:colOff>1433001</xdr:colOff>
      <xdr:row>514</xdr:row>
      <xdr:rowOff>890062</xdr:rowOff>
    </xdr:to>
    <xdr:pic>
      <xdr:nvPicPr>
        <xdr:cNvPr id="1111" name="Рисунок 1110" descr="30316.jpg"/>
        <xdr:cNvPicPr>
          <a:picLocks noChangeAspect="1"/>
        </xdr:cNvPicPr>
      </xdr:nvPicPr>
      <xdr:blipFill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51" y="279093086"/>
          <a:ext cx="1200150" cy="1800226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127004</xdr:colOff>
      <xdr:row>901</xdr:row>
      <xdr:rowOff>116421</xdr:rowOff>
    </xdr:from>
    <xdr:to>
      <xdr:col>0</xdr:col>
      <xdr:colOff>1607951</xdr:colOff>
      <xdr:row>905</xdr:row>
      <xdr:rowOff>239992</xdr:rowOff>
    </xdr:to>
    <xdr:pic>
      <xdr:nvPicPr>
        <xdr:cNvPr id="1112" name="Рисунок 1111"/>
        <xdr:cNvPicPr>
          <a:picLocks noChangeAspect="1"/>
        </xdr:cNvPicPr>
      </xdr:nvPicPr>
      <xdr:blipFill rotWithShape="1"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7004" y="409405671"/>
          <a:ext cx="1480947" cy="1901571"/>
        </a:xfrm>
        <a:prstGeom prst="rect">
          <a:avLst/>
        </a:prstGeom>
      </xdr:spPr>
    </xdr:pic>
    <xdr:clientData/>
  </xdr:twoCellAnchor>
  <xdr:twoCellAnchor>
    <xdr:from>
      <xdr:col>0</xdr:col>
      <xdr:colOff>148166</xdr:colOff>
      <xdr:row>1172</xdr:row>
      <xdr:rowOff>42333</xdr:rowOff>
    </xdr:from>
    <xdr:to>
      <xdr:col>0</xdr:col>
      <xdr:colOff>1081711</xdr:colOff>
      <xdr:row>1176</xdr:row>
      <xdr:rowOff>300354</xdr:rowOff>
    </xdr:to>
    <xdr:pic>
      <xdr:nvPicPr>
        <xdr:cNvPr id="1123" name="Рисунок 1122"/>
        <xdr:cNvPicPr>
          <a:picLocks noChangeAspect="1"/>
        </xdr:cNvPicPr>
      </xdr:nvPicPr>
      <xdr:blipFill>
        <a:blip xmlns:r="http://schemas.openxmlformats.org/officeDocument/2006/relationships" r:embed="rId2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166" y="566578750"/>
          <a:ext cx="933545" cy="1697354"/>
        </a:xfrm>
        <a:prstGeom prst="rect">
          <a:avLst/>
        </a:prstGeom>
      </xdr:spPr>
    </xdr:pic>
    <xdr:clientData/>
  </xdr:twoCellAnchor>
  <xdr:twoCellAnchor>
    <xdr:from>
      <xdr:col>0</xdr:col>
      <xdr:colOff>550333</xdr:colOff>
      <xdr:row>1177</xdr:row>
      <xdr:rowOff>105833</xdr:rowOff>
    </xdr:from>
    <xdr:to>
      <xdr:col>0</xdr:col>
      <xdr:colOff>1454637</xdr:colOff>
      <xdr:row>1180</xdr:row>
      <xdr:rowOff>331767</xdr:rowOff>
    </xdr:to>
    <xdr:pic>
      <xdr:nvPicPr>
        <xdr:cNvPr id="1124" name="Рисунок 1123"/>
        <xdr:cNvPicPr>
          <a:picLocks noChangeAspect="1"/>
        </xdr:cNvPicPr>
      </xdr:nvPicPr>
      <xdr:blipFill>
        <a:blip xmlns:r="http://schemas.openxmlformats.org/officeDocument/2006/relationships" r:embed="rId2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0333" y="551899666"/>
          <a:ext cx="904304" cy="1654684"/>
        </a:xfrm>
        <a:prstGeom prst="rect">
          <a:avLst/>
        </a:prstGeom>
      </xdr:spPr>
    </xdr:pic>
    <xdr:clientData/>
  </xdr:twoCellAnchor>
  <xdr:twoCellAnchor>
    <xdr:from>
      <xdr:col>0</xdr:col>
      <xdr:colOff>423349</xdr:colOff>
      <xdr:row>1181</xdr:row>
      <xdr:rowOff>10607</xdr:rowOff>
    </xdr:from>
    <xdr:to>
      <xdr:col>0</xdr:col>
      <xdr:colOff>1289172</xdr:colOff>
      <xdr:row>1183</xdr:row>
      <xdr:rowOff>529985</xdr:rowOff>
    </xdr:to>
    <xdr:pic>
      <xdr:nvPicPr>
        <xdr:cNvPr id="1125" name="Рисунок 1124"/>
        <xdr:cNvPicPr>
          <a:picLocks noChangeAspect="1"/>
        </xdr:cNvPicPr>
      </xdr:nvPicPr>
      <xdr:blipFill>
        <a:blip xmlns:r="http://schemas.openxmlformats.org/officeDocument/2006/relationships" r:embed="rId2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49" y="553709440"/>
          <a:ext cx="865823" cy="1683545"/>
        </a:xfrm>
        <a:prstGeom prst="rect">
          <a:avLst/>
        </a:prstGeom>
      </xdr:spPr>
    </xdr:pic>
    <xdr:clientData/>
  </xdr:twoCellAnchor>
  <xdr:twoCellAnchor>
    <xdr:from>
      <xdr:col>0</xdr:col>
      <xdr:colOff>881575</xdr:colOff>
      <xdr:row>1184</xdr:row>
      <xdr:rowOff>52903</xdr:rowOff>
    </xdr:from>
    <xdr:to>
      <xdr:col>0</xdr:col>
      <xdr:colOff>1424881</xdr:colOff>
      <xdr:row>1184</xdr:row>
      <xdr:rowOff>946729</xdr:rowOff>
    </xdr:to>
    <xdr:pic>
      <xdr:nvPicPr>
        <xdr:cNvPr id="1126" name="Рисунок 1125"/>
        <xdr:cNvPicPr>
          <a:picLocks noChangeAspect="1"/>
        </xdr:cNvPicPr>
      </xdr:nvPicPr>
      <xdr:blipFill>
        <a:blip xmlns:r="http://schemas.openxmlformats.org/officeDocument/2006/relationships" r:embed="rId2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1575" y="550238070"/>
          <a:ext cx="543306" cy="893826"/>
        </a:xfrm>
        <a:prstGeom prst="rect">
          <a:avLst/>
        </a:prstGeom>
      </xdr:spPr>
    </xdr:pic>
    <xdr:clientData/>
  </xdr:twoCellAnchor>
  <xdr:twoCellAnchor>
    <xdr:from>
      <xdr:col>0</xdr:col>
      <xdr:colOff>21208</xdr:colOff>
      <xdr:row>1185</xdr:row>
      <xdr:rowOff>158789</xdr:rowOff>
    </xdr:from>
    <xdr:to>
      <xdr:col>0</xdr:col>
      <xdr:colOff>1593976</xdr:colOff>
      <xdr:row>1191</xdr:row>
      <xdr:rowOff>28741</xdr:rowOff>
    </xdr:to>
    <xdr:pic>
      <xdr:nvPicPr>
        <xdr:cNvPr id="1135" name="Рисунок 1134"/>
        <xdr:cNvPicPr>
          <a:picLocks noChangeAspect="1"/>
        </xdr:cNvPicPr>
      </xdr:nvPicPr>
      <xdr:blipFill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08" y="565224122"/>
          <a:ext cx="1572768" cy="190195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1192</xdr:row>
      <xdr:rowOff>84704</xdr:rowOff>
    </xdr:from>
    <xdr:to>
      <xdr:col>0</xdr:col>
      <xdr:colOff>1616202</xdr:colOff>
      <xdr:row>1196</xdr:row>
      <xdr:rowOff>284644</xdr:rowOff>
    </xdr:to>
    <xdr:pic>
      <xdr:nvPicPr>
        <xdr:cNvPr id="1136" name="Рисунок 1135"/>
        <xdr:cNvPicPr>
          <a:picLocks noChangeAspect="1"/>
        </xdr:cNvPicPr>
      </xdr:nvPicPr>
      <xdr:blipFill>
        <a:blip xmlns:r="http://schemas.openxmlformats.org/officeDocument/2006/relationships" r:embed="rId2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79393287"/>
          <a:ext cx="1616202" cy="1808607"/>
        </a:xfrm>
        <a:prstGeom prst="rect">
          <a:avLst/>
        </a:prstGeom>
      </xdr:spPr>
    </xdr:pic>
    <xdr:clientData/>
  </xdr:twoCellAnchor>
  <xdr:twoCellAnchor>
    <xdr:from>
      <xdr:col>0</xdr:col>
      <xdr:colOff>63562</xdr:colOff>
      <xdr:row>1197</xdr:row>
      <xdr:rowOff>179969</xdr:rowOff>
    </xdr:from>
    <xdr:to>
      <xdr:col>0</xdr:col>
      <xdr:colOff>1570798</xdr:colOff>
      <xdr:row>1202</xdr:row>
      <xdr:rowOff>326865</xdr:rowOff>
    </xdr:to>
    <xdr:pic>
      <xdr:nvPicPr>
        <xdr:cNvPr id="1138" name="Рисунок 1137"/>
        <xdr:cNvPicPr>
          <a:picLocks noChangeAspect="1"/>
        </xdr:cNvPicPr>
      </xdr:nvPicPr>
      <xdr:blipFill>
        <a:blip xmlns:r="http://schemas.openxmlformats.org/officeDocument/2006/relationships" r:embed="rId2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62" y="560503969"/>
          <a:ext cx="1507236" cy="184022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1205</xdr:row>
      <xdr:rowOff>63541</xdr:rowOff>
    </xdr:from>
    <xdr:to>
      <xdr:col>0</xdr:col>
      <xdr:colOff>1619123</xdr:colOff>
      <xdr:row>1210</xdr:row>
      <xdr:rowOff>13461</xdr:rowOff>
    </xdr:to>
    <xdr:pic>
      <xdr:nvPicPr>
        <xdr:cNvPr id="1140" name="Рисунок 1139" descr="200298 коралл_2.jpg"/>
        <xdr:cNvPicPr>
          <a:picLocks noChangeAspect="1"/>
        </xdr:cNvPicPr>
      </xdr:nvPicPr>
      <xdr:blipFill>
        <a:blip xmlns:r="http://schemas.openxmlformats.org/officeDocument/2006/relationships" r:embed="rId2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63096874"/>
          <a:ext cx="1619123" cy="1643254"/>
        </a:xfrm>
        <a:prstGeom prst="rect">
          <a:avLst/>
        </a:prstGeom>
      </xdr:spPr>
    </xdr:pic>
    <xdr:clientData/>
  </xdr:twoCellAnchor>
  <xdr:twoCellAnchor>
    <xdr:from>
      <xdr:col>0</xdr:col>
      <xdr:colOff>407433</xdr:colOff>
      <xdr:row>1308</xdr:row>
      <xdr:rowOff>42326</xdr:rowOff>
    </xdr:from>
    <xdr:to>
      <xdr:col>0</xdr:col>
      <xdr:colOff>990363</xdr:colOff>
      <xdr:row>1308</xdr:row>
      <xdr:rowOff>770989</xdr:rowOff>
    </xdr:to>
    <xdr:pic>
      <xdr:nvPicPr>
        <xdr:cNvPr id="1144" name="Рисунок 165" descr="&amp;bcy;&amp;lcy;&amp;ucy;&amp;zcy;&amp;kcy;&amp;acy; &amp;bcy;&amp;lcy;&amp;ucy;&amp;zcy;&amp;acy; &amp;kcy;&amp;ocy;&amp;fcy;&amp;tcy;&amp;acy; &amp;tcy;&amp;ucy;&amp;ncy;&amp;icy;&amp;kcy;&amp;acy; &amp;dcy;&amp;lcy;&amp;yacy; &amp;bcy;&amp;iecy;&amp;rcy;&amp;iecy;&amp;mcy;&amp;iecy;&amp;ncy;&amp;ncy;&amp;ycy;&amp;khcy; &amp;bcy;&amp;ucy;&amp;dcy;&amp;ucy;&amp;shchcy;&amp;icy;&amp;khcy; &amp;mcy;&amp;acy;&amp;mcy; &amp;Tcy;&amp;Mcy; 40 &amp;ncy;&amp;iecy;&amp;dcy;&amp;iecy;&amp;lcy;&amp;softcy; 40 weeks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2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7433" y="557043159"/>
          <a:ext cx="582930" cy="728663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74085</xdr:colOff>
      <xdr:row>1309</xdr:row>
      <xdr:rowOff>127001</xdr:rowOff>
    </xdr:from>
    <xdr:to>
      <xdr:col>0</xdr:col>
      <xdr:colOff>1612373</xdr:colOff>
      <xdr:row>1313</xdr:row>
      <xdr:rowOff>309670</xdr:rowOff>
    </xdr:to>
    <xdr:pic>
      <xdr:nvPicPr>
        <xdr:cNvPr id="1146" name="Рисунок 1145"/>
        <xdr:cNvPicPr>
          <a:picLocks noChangeAspect="1"/>
        </xdr:cNvPicPr>
      </xdr:nvPicPr>
      <xdr:blipFill>
        <a:blip xmlns:r="http://schemas.openxmlformats.org/officeDocument/2006/relationships" r:embed="rId2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5" y="560165251"/>
          <a:ext cx="1538288" cy="1918333"/>
        </a:xfrm>
        <a:prstGeom prst="rect">
          <a:avLst/>
        </a:prstGeom>
      </xdr:spPr>
    </xdr:pic>
    <xdr:clientData/>
  </xdr:twoCellAnchor>
  <xdr:twoCellAnchor>
    <xdr:from>
      <xdr:col>0</xdr:col>
      <xdr:colOff>384159</xdr:colOff>
      <xdr:row>1318</xdr:row>
      <xdr:rowOff>68401</xdr:rowOff>
    </xdr:from>
    <xdr:to>
      <xdr:col>0</xdr:col>
      <xdr:colOff>1205595</xdr:colOff>
      <xdr:row>1319</xdr:row>
      <xdr:rowOff>580889</xdr:rowOff>
    </xdr:to>
    <xdr:pic>
      <xdr:nvPicPr>
        <xdr:cNvPr id="1149" name="Рисунок 1148"/>
        <xdr:cNvPicPr>
          <a:picLocks noChangeAspect="1"/>
        </xdr:cNvPicPr>
      </xdr:nvPicPr>
      <xdr:blipFill>
        <a:blip xmlns:r="http://schemas.openxmlformats.org/officeDocument/2006/relationships" r:embed="rId2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4159" y="495802318"/>
          <a:ext cx="821436" cy="1232154"/>
        </a:xfrm>
        <a:prstGeom prst="rect">
          <a:avLst/>
        </a:prstGeom>
      </xdr:spPr>
    </xdr:pic>
    <xdr:clientData/>
  </xdr:twoCellAnchor>
  <xdr:twoCellAnchor>
    <xdr:from>
      <xdr:col>0</xdr:col>
      <xdr:colOff>571459</xdr:colOff>
      <xdr:row>1416</xdr:row>
      <xdr:rowOff>105831</xdr:rowOff>
    </xdr:from>
    <xdr:to>
      <xdr:col>0</xdr:col>
      <xdr:colOff>1357176</xdr:colOff>
      <xdr:row>1416</xdr:row>
      <xdr:rowOff>1225209</xdr:rowOff>
    </xdr:to>
    <xdr:pic>
      <xdr:nvPicPr>
        <xdr:cNvPr id="1150" name="Рисунок 1149"/>
        <xdr:cNvPicPr>
          <a:picLocks noChangeAspect="1"/>
        </xdr:cNvPicPr>
      </xdr:nvPicPr>
      <xdr:blipFill>
        <a:blip xmlns:r="http://schemas.openxmlformats.org/officeDocument/2006/relationships" r:embed="rId2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459" y="560292248"/>
          <a:ext cx="785717" cy="1119378"/>
        </a:xfrm>
        <a:prstGeom prst="rect">
          <a:avLst/>
        </a:prstGeom>
      </xdr:spPr>
    </xdr:pic>
    <xdr:clientData/>
  </xdr:twoCellAnchor>
  <xdr:twoCellAnchor>
    <xdr:from>
      <xdr:col>0</xdr:col>
      <xdr:colOff>775751</xdr:colOff>
      <xdr:row>1320</xdr:row>
      <xdr:rowOff>117293</xdr:rowOff>
    </xdr:from>
    <xdr:to>
      <xdr:col>0</xdr:col>
      <xdr:colOff>1495174</xdr:colOff>
      <xdr:row>1320</xdr:row>
      <xdr:rowOff>1010071</xdr:rowOff>
    </xdr:to>
    <xdr:pic>
      <xdr:nvPicPr>
        <xdr:cNvPr id="1151" name="Рисунок 1150"/>
        <xdr:cNvPicPr>
          <a:picLocks noChangeAspect="1"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5751" y="559150126"/>
          <a:ext cx="719423" cy="892778"/>
        </a:xfrm>
        <a:prstGeom prst="rect">
          <a:avLst/>
        </a:prstGeom>
      </xdr:spPr>
    </xdr:pic>
    <xdr:clientData/>
  </xdr:twoCellAnchor>
  <xdr:twoCellAnchor>
    <xdr:from>
      <xdr:col>0</xdr:col>
      <xdr:colOff>257184</xdr:colOff>
      <xdr:row>1314</xdr:row>
      <xdr:rowOff>41150</xdr:rowOff>
    </xdr:from>
    <xdr:to>
      <xdr:col>0</xdr:col>
      <xdr:colOff>1364751</xdr:colOff>
      <xdr:row>1317</xdr:row>
      <xdr:rowOff>292674</xdr:rowOff>
    </xdr:to>
    <xdr:pic>
      <xdr:nvPicPr>
        <xdr:cNvPr id="1152" name="Рисунок 1151"/>
        <xdr:cNvPicPr>
          <a:picLocks noChangeAspect="1"/>
        </xdr:cNvPicPr>
      </xdr:nvPicPr>
      <xdr:blipFill>
        <a:blip xmlns:r="http://schemas.openxmlformats.org/officeDocument/2006/relationships" r:embed="rId2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184" y="556057733"/>
          <a:ext cx="1107567" cy="1331024"/>
        </a:xfrm>
        <a:prstGeom prst="rect">
          <a:avLst/>
        </a:prstGeom>
      </xdr:spPr>
    </xdr:pic>
    <xdr:clientData/>
  </xdr:twoCellAnchor>
  <xdr:twoCellAnchor>
    <xdr:from>
      <xdr:col>0</xdr:col>
      <xdr:colOff>176742</xdr:colOff>
      <xdr:row>1417</xdr:row>
      <xdr:rowOff>63500</xdr:rowOff>
    </xdr:from>
    <xdr:to>
      <xdr:col>0</xdr:col>
      <xdr:colOff>748242</xdr:colOff>
      <xdr:row>1417</xdr:row>
      <xdr:rowOff>919692</xdr:rowOff>
    </xdr:to>
    <xdr:pic>
      <xdr:nvPicPr>
        <xdr:cNvPr id="1153" name="Рисунок 177" descr="&amp;Bcy;&amp;lcy;&amp;ucy;&amp;zcy;&amp;kcy;&amp;acy; &amp;dcy;&amp;lcy;&amp;yacy; &amp;bcy;&amp;iecy;&amp;rcy;&amp;iecy;&amp;mcy;&amp;iecy;&amp;ncy;&amp;ncy;&amp;ycy;&amp;khcy; &amp;Tcy;&amp;Mcy; 40 &amp;ncy;&amp;iecy;&amp;dcy;&amp;iecy;&amp;lcy;&amp;softcy;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2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6742" y="558747083"/>
          <a:ext cx="571500" cy="856192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814918</xdr:colOff>
      <xdr:row>1436</xdr:row>
      <xdr:rowOff>74075</xdr:rowOff>
    </xdr:from>
    <xdr:to>
      <xdr:col>0</xdr:col>
      <xdr:colOff>1461094</xdr:colOff>
      <xdr:row>1436</xdr:row>
      <xdr:rowOff>1073629</xdr:rowOff>
    </xdr:to>
    <xdr:pic>
      <xdr:nvPicPr>
        <xdr:cNvPr id="1154" name="Рисунок 180" descr="&amp;Vcy;&amp;ocy;&amp;dcy;&amp;ocy;&amp;lcy;&amp;acy;&amp;zcy;&amp;kcy;&amp;acy; &amp;dcy;&amp;lcy;&amp;yacy; &amp;bcy;&amp;iecy;&amp;rcy;&amp;iecy;&amp;mcy;&amp;iecy;&amp;ncy;&amp;ncy;&amp;ycy;&amp;khcy; &amp;Tcy;&amp;Mcy; 40 &amp;ncy;&amp;iecy;&amp;dcy;&amp;iecy;&amp;lcy;&amp;softcy;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2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4918" y="559741908"/>
          <a:ext cx="646176" cy="999554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309025</xdr:colOff>
      <xdr:row>1455</xdr:row>
      <xdr:rowOff>42333</xdr:rowOff>
    </xdr:from>
    <xdr:to>
      <xdr:col>0</xdr:col>
      <xdr:colOff>738412</xdr:colOff>
      <xdr:row>1455</xdr:row>
      <xdr:rowOff>789093</xdr:rowOff>
    </xdr:to>
    <xdr:pic>
      <xdr:nvPicPr>
        <xdr:cNvPr id="1155" name="Рисунок 182" descr="&amp;Bcy;&amp;lcy;&amp;ucy;&amp;zcy;&amp;kcy;&amp;acy; &amp;dcy;&amp;lcy;&amp;yacy; &amp;bcy;&amp;iecy;&amp;rcy;&amp;iecy;&amp;mcy;&amp;iecy;&amp;ncy;&amp;ncy;&amp;ycy;&amp;khcy; &amp;Tcy;&amp;Mcy; 40 &amp;ncy;&amp;iecy;&amp;dcy;&amp;iecy;&amp;lcy;&amp;softcy;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2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9025" y="560948416"/>
          <a:ext cx="429387" cy="746760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359837</xdr:colOff>
      <xdr:row>1929</xdr:row>
      <xdr:rowOff>74103</xdr:rowOff>
    </xdr:from>
    <xdr:to>
      <xdr:col>0</xdr:col>
      <xdr:colOff>1214230</xdr:colOff>
      <xdr:row>1930</xdr:row>
      <xdr:rowOff>790786</xdr:rowOff>
    </xdr:to>
    <xdr:pic>
      <xdr:nvPicPr>
        <xdr:cNvPr id="1159" name="Рисунок 1158" descr="80104 розовый_3.jpg"/>
        <xdr:cNvPicPr>
          <a:picLocks noChangeAspect="1"/>
        </xdr:cNvPicPr>
      </xdr:nvPicPr>
      <xdr:blipFill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9837" y="861102353"/>
          <a:ext cx="854393" cy="1552766"/>
        </a:xfrm>
        <a:prstGeom prst="rect">
          <a:avLst/>
        </a:prstGeom>
      </xdr:spPr>
    </xdr:pic>
    <xdr:clientData/>
  </xdr:twoCellAnchor>
  <xdr:twoCellAnchor>
    <xdr:from>
      <xdr:col>0</xdr:col>
      <xdr:colOff>201097</xdr:colOff>
      <xdr:row>2427</xdr:row>
      <xdr:rowOff>63505</xdr:rowOff>
    </xdr:from>
    <xdr:to>
      <xdr:col>0</xdr:col>
      <xdr:colOff>1201413</xdr:colOff>
      <xdr:row>2428</xdr:row>
      <xdr:rowOff>870008</xdr:rowOff>
    </xdr:to>
    <xdr:pic>
      <xdr:nvPicPr>
        <xdr:cNvPr id="1161" name="Рисунок 1160" descr="180137 персик_2.jpg"/>
        <xdr:cNvPicPr>
          <a:picLocks noChangeAspect="1"/>
        </xdr:cNvPicPr>
      </xdr:nvPicPr>
      <xdr:blipFill>
        <a:blip xmlns:r="http://schemas.openxmlformats.org/officeDocument/2006/relationships" r:embed="rId2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97" y="1123431422"/>
          <a:ext cx="1000316" cy="1737836"/>
        </a:xfrm>
        <a:prstGeom prst="rect">
          <a:avLst/>
        </a:prstGeom>
      </xdr:spPr>
    </xdr:pic>
    <xdr:clientData/>
  </xdr:twoCellAnchor>
  <xdr:twoCellAnchor>
    <xdr:from>
      <xdr:col>0</xdr:col>
      <xdr:colOff>290722</xdr:colOff>
      <xdr:row>323</xdr:row>
      <xdr:rowOff>63500</xdr:rowOff>
    </xdr:from>
    <xdr:to>
      <xdr:col>0</xdr:col>
      <xdr:colOff>1507488</xdr:colOff>
      <xdr:row>329</xdr:row>
      <xdr:rowOff>275674</xdr:rowOff>
    </xdr:to>
    <xdr:pic>
      <xdr:nvPicPr>
        <xdr:cNvPr id="952" name="Рисунок 951" descr="70715 роз-черн (1).jpg"/>
        <xdr:cNvPicPr>
          <a:picLocks noChangeAspect="1"/>
        </xdr:cNvPicPr>
      </xdr:nvPicPr>
      <xdr:blipFill>
        <a:blip xmlns:r="http://schemas.openxmlformats.org/officeDocument/2006/relationships" r:embed="rId299" cstate="email"/>
        <a:srcRect/>
        <a:stretch>
          <a:fillRect/>
        </a:stretch>
      </xdr:blipFill>
      <xdr:spPr>
        <a:xfrm>
          <a:off x="290722" y="169555583"/>
          <a:ext cx="1216766" cy="2731008"/>
        </a:xfrm>
        <a:prstGeom prst="rect">
          <a:avLst/>
        </a:prstGeom>
      </xdr:spPr>
    </xdr:pic>
    <xdr:clientData/>
  </xdr:twoCellAnchor>
  <xdr:twoCellAnchor>
    <xdr:from>
      <xdr:col>0</xdr:col>
      <xdr:colOff>31750</xdr:colOff>
      <xdr:row>1078</xdr:row>
      <xdr:rowOff>179907</xdr:rowOff>
    </xdr:from>
    <xdr:to>
      <xdr:col>0</xdr:col>
      <xdr:colOff>1628140</xdr:colOff>
      <xdr:row>1083</xdr:row>
      <xdr:rowOff>46557</xdr:rowOff>
    </xdr:to>
    <xdr:pic>
      <xdr:nvPicPr>
        <xdr:cNvPr id="873" name="Рисунок 872" descr="200201-14_2.jpg"/>
        <xdr:cNvPicPr>
          <a:picLocks noChangeAspect="1"/>
        </xdr:cNvPicPr>
      </xdr:nvPicPr>
      <xdr:blipFill>
        <a:blip xmlns:r="http://schemas.openxmlformats.org/officeDocument/2006/relationships" r:embed="rId3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" y="481404074"/>
          <a:ext cx="1596390" cy="17716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1084</xdr:row>
      <xdr:rowOff>169323</xdr:rowOff>
    </xdr:from>
    <xdr:to>
      <xdr:col>0</xdr:col>
      <xdr:colOff>1618107</xdr:colOff>
      <xdr:row>1089</xdr:row>
      <xdr:rowOff>24162</xdr:rowOff>
    </xdr:to>
    <xdr:pic>
      <xdr:nvPicPr>
        <xdr:cNvPr id="874" name="Рисунок 873" descr="200201-15_2.jpg"/>
        <xdr:cNvPicPr>
          <a:picLocks noChangeAspect="1"/>
        </xdr:cNvPicPr>
      </xdr:nvPicPr>
      <xdr:blipFill>
        <a:blip xmlns:r="http://schemas.openxmlformats.org/officeDocument/2006/relationships" r:embed="rId3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83679490"/>
          <a:ext cx="1618107" cy="1759839"/>
        </a:xfrm>
        <a:prstGeom prst="rect">
          <a:avLst/>
        </a:prstGeom>
      </xdr:spPr>
    </xdr:pic>
    <xdr:clientData/>
  </xdr:twoCellAnchor>
  <xdr:twoCellAnchor>
    <xdr:from>
      <xdr:col>0</xdr:col>
      <xdr:colOff>211685</xdr:colOff>
      <xdr:row>2241</xdr:row>
      <xdr:rowOff>42353</xdr:rowOff>
    </xdr:from>
    <xdr:to>
      <xdr:col>0</xdr:col>
      <xdr:colOff>1241528</xdr:colOff>
      <xdr:row>2243</xdr:row>
      <xdr:rowOff>588919</xdr:rowOff>
    </xdr:to>
    <xdr:pic>
      <xdr:nvPicPr>
        <xdr:cNvPr id="1041" name="Рисунок 1040" descr="180139 молочный-фламинго.JPG"/>
        <xdr:cNvPicPr>
          <a:picLocks noChangeAspect="1"/>
        </xdr:cNvPicPr>
      </xdr:nvPicPr>
      <xdr:blipFill>
        <a:blip xmlns:r="http://schemas.openxmlformats.org/officeDocument/2006/relationships" r:embed="rId3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85" y="934339020"/>
          <a:ext cx="1029843" cy="1858899"/>
        </a:xfrm>
        <a:prstGeom prst="rect">
          <a:avLst/>
        </a:prstGeom>
      </xdr:spPr>
    </xdr:pic>
    <xdr:clientData/>
  </xdr:twoCellAnchor>
  <xdr:twoCellAnchor>
    <xdr:from>
      <xdr:col>0</xdr:col>
      <xdr:colOff>84667</xdr:colOff>
      <xdr:row>2399</xdr:row>
      <xdr:rowOff>52911</xdr:rowOff>
    </xdr:from>
    <xdr:to>
      <xdr:col>0</xdr:col>
      <xdr:colOff>1624161</xdr:colOff>
      <xdr:row>2403</xdr:row>
      <xdr:rowOff>440091</xdr:rowOff>
    </xdr:to>
    <xdr:pic>
      <xdr:nvPicPr>
        <xdr:cNvPr id="1044" name="Рисунок 1043" descr="180135 розовый_3.jpg"/>
        <xdr:cNvPicPr>
          <a:picLocks noChangeAspect="1"/>
        </xdr:cNvPicPr>
      </xdr:nvPicPr>
      <xdr:blipFill>
        <a:blip xmlns:r="http://schemas.openxmlformats.org/officeDocument/2006/relationships" r:embed="rId3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67" y="933418244"/>
          <a:ext cx="1539494" cy="2461514"/>
        </a:xfrm>
        <a:prstGeom prst="rect">
          <a:avLst/>
        </a:prstGeom>
      </xdr:spPr>
    </xdr:pic>
    <xdr:clientData/>
  </xdr:twoCellAnchor>
  <xdr:twoCellAnchor>
    <xdr:from>
      <xdr:col>0</xdr:col>
      <xdr:colOff>148167</xdr:colOff>
      <xdr:row>2404</xdr:row>
      <xdr:rowOff>31745</xdr:rowOff>
    </xdr:from>
    <xdr:to>
      <xdr:col>0</xdr:col>
      <xdr:colOff>1588347</xdr:colOff>
      <xdr:row>2408</xdr:row>
      <xdr:rowOff>433912</xdr:rowOff>
    </xdr:to>
    <xdr:pic>
      <xdr:nvPicPr>
        <xdr:cNvPr id="1045" name="Рисунок 1044" descr="180135 сирень_3.jpg"/>
        <xdr:cNvPicPr>
          <a:picLocks noChangeAspect="1"/>
        </xdr:cNvPicPr>
      </xdr:nvPicPr>
      <xdr:blipFill>
        <a:blip xmlns:r="http://schemas.openxmlformats.org/officeDocument/2006/relationships" r:embed="rId3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167" y="935989995"/>
          <a:ext cx="1440180" cy="2222500"/>
        </a:xfrm>
        <a:prstGeom prst="rect">
          <a:avLst/>
        </a:prstGeom>
      </xdr:spPr>
    </xdr:pic>
    <xdr:clientData/>
  </xdr:twoCellAnchor>
  <xdr:twoCellAnchor>
    <xdr:from>
      <xdr:col>0</xdr:col>
      <xdr:colOff>687922</xdr:colOff>
      <xdr:row>2435</xdr:row>
      <xdr:rowOff>84684</xdr:rowOff>
    </xdr:from>
    <xdr:to>
      <xdr:col>0</xdr:col>
      <xdr:colOff>1346290</xdr:colOff>
      <xdr:row>2436</xdr:row>
      <xdr:rowOff>810785</xdr:rowOff>
    </xdr:to>
    <xdr:pic>
      <xdr:nvPicPr>
        <xdr:cNvPr id="1047" name="Рисунок 1046" descr="180138 фиолетовый горох.JPG"/>
        <xdr:cNvPicPr>
          <a:picLocks noChangeAspect="1"/>
        </xdr:cNvPicPr>
      </xdr:nvPicPr>
      <xdr:blipFill>
        <a:blip xmlns:r="http://schemas.openxmlformats.org/officeDocument/2006/relationships" r:embed="rId3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922" y="1130162434"/>
          <a:ext cx="658368" cy="1572768"/>
        </a:xfrm>
        <a:prstGeom prst="rect">
          <a:avLst/>
        </a:prstGeom>
      </xdr:spPr>
    </xdr:pic>
    <xdr:clientData/>
  </xdr:twoCellAnchor>
  <xdr:twoCellAnchor>
    <xdr:from>
      <xdr:col>0</xdr:col>
      <xdr:colOff>550344</xdr:colOff>
      <xdr:row>2433</xdr:row>
      <xdr:rowOff>74095</xdr:rowOff>
    </xdr:from>
    <xdr:to>
      <xdr:col>0</xdr:col>
      <xdr:colOff>1200425</xdr:colOff>
      <xdr:row>2434</xdr:row>
      <xdr:rowOff>741364</xdr:rowOff>
    </xdr:to>
    <xdr:pic>
      <xdr:nvPicPr>
        <xdr:cNvPr id="1050" name="Рисунок 1049" descr="180138 фуксия горох.JPG"/>
        <xdr:cNvPicPr>
          <a:picLocks noChangeAspect="1"/>
        </xdr:cNvPicPr>
      </xdr:nvPicPr>
      <xdr:blipFill>
        <a:blip xmlns:r="http://schemas.openxmlformats.org/officeDocument/2006/relationships" r:embed="rId3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0344" y="1128522012"/>
          <a:ext cx="650081" cy="1482185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105833</xdr:colOff>
      <xdr:row>2544</xdr:row>
      <xdr:rowOff>264584</xdr:rowOff>
    </xdr:from>
    <xdr:to>
      <xdr:col>0</xdr:col>
      <xdr:colOff>1604092</xdr:colOff>
      <xdr:row>2546</xdr:row>
      <xdr:rowOff>275165</xdr:rowOff>
    </xdr:to>
    <xdr:pic>
      <xdr:nvPicPr>
        <xdr:cNvPr id="1054" name="Рисунок 1053"/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3" y="1047855834"/>
          <a:ext cx="1498259" cy="836081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2539</xdr:row>
      <xdr:rowOff>52916</xdr:rowOff>
    </xdr:from>
    <xdr:to>
      <xdr:col>1</xdr:col>
      <xdr:colOff>592667</xdr:colOff>
      <xdr:row>2540</xdr:row>
      <xdr:rowOff>158755</xdr:rowOff>
    </xdr:to>
    <xdr:pic>
      <xdr:nvPicPr>
        <xdr:cNvPr id="1057" name="Рисунок 1056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6250" y="1043061583"/>
          <a:ext cx="529167" cy="529169"/>
        </a:xfrm>
        <a:prstGeom prst="rect">
          <a:avLst/>
        </a:prstGeom>
      </xdr:spPr>
    </xdr:pic>
    <xdr:clientData/>
  </xdr:twoCellAnchor>
  <xdr:twoCellAnchor>
    <xdr:from>
      <xdr:col>0</xdr:col>
      <xdr:colOff>264582</xdr:colOff>
      <xdr:row>2539</xdr:row>
      <xdr:rowOff>52916</xdr:rowOff>
    </xdr:from>
    <xdr:to>
      <xdr:col>0</xdr:col>
      <xdr:colOff>1361862</xdr:colOff>
      <xdr:row>2542</xdr:row>
      <xdr:rowOff>110807</xdr:rowOff>
    </xdr:to>
    <xdr:pic>
      <xdr:nvPicPr>
        <xdr:cNvPr id="1063" name="Рисунок 1062" descr="ТО-03 (2).jpg"/>
        <xdr:cNvPicPr>
          <a:picLocks noChangeAspect="1"/>
        </xdr:cNvPicPr>
      </xdr:nvPicPr>
      <xdr:blipFill>
        <a:blip xmlns:r="http://schemas.openxmlformats.org/officeDocument/2006/relationships" r:embed="rId3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4582" y="1045559249"/>
          <a:ext cx="1097280" cy="1317308"/>
        </a:xfrm>
        <a:prstGeom prst="rect">
          <a:avLst/>
        </a:prstGeom>
      </xdr:spPr>
    </xdr:pic>
    <xdr:clientData/>
  </xdr:twoCellAnchor>
  <xdr:twoCellAnchor>
    <xdr:from>
      <xdr:col>0</xdr:col>
      <xdr:colOff>285750</xdr:colOff>
      <xdr:row>2542</xdr:row>
      <xdr:rowOff>10583</xdr:rowOff>
    </xdr:from>
    <xdr:to>
      <xdr:col>0</xdr:col>
      <xdr:colOff>1428750</xdr:colOff>
      <xdr:row>2544</xdr:row>
      <xdr:rowOff>141393</xdr:rowOff>
    </xdr:to>
    <xdr:pic>
      <xdr:nvPicPr>
        <xdr:cNvPr id="1064" name="Рисунок 1063" descr="ТО-03.jpg"/>
        <xdr:cNvPicPr>
          <a:picLocks noChangeAspect="1"/>
        </xdr:cNvPicPr>
      </xdr:nvPicPr>
      <xdr:blipFill>
        <a:blip xmlns:r="http://schemas.openxmlformats.org/officeDocument/2006/relationships" r:embed="rId3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" y="1046776333"/>
          <a:ext cx="1143000" cy="956310"/>
        </a:xfrm>
        <a:prstGeom prst="rect">
          <a:avLst/>
        </a:prstGeom>
      </xdr:spPr>
    </xdr:pic>
    <xdr:clientData/>
  </xdr:twoCellAnchor>
  <xdr:twoCellAnchor>
    <xdr:from>
      <xdr:col>0</xdr:col>
      <xdr:colOff>254001</xdr:colOff>
      <xdr:row>1767</xdr:row>
      <xdr:rowOff>21167</xdr:rowOff>
    </xdr:from>
    <xdr:to>
      <xdr:col>0</xdr:col>
      <xdr:colOff>1425005</xdr:colOff>
      <xdr:row>1770</xdr:row>
      <xdr:rowOff>411565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3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1" y="773895667"/>
          <a:ext cx="1171004" cy="1755648"/>
        </a:xfrm>
        <a:prstGeom prst="rect">
          <a:avLst/>
        </a:prstGeom>
      </xdr:spPr>
    </xdr:pic>
    <xdr:clientData/>
  </xdr:twoCellAnchor>
  <xdr:twoCellAnchor>
    <xdr:from>
      <xdr:col>0</xdr:col>
      <xdr:colOff>666750</xdr:colOff>
      <xdr:row>1761</xdr:row>
      <xdr:rowOff>21166</xdr:rowOff>
    </xdr:from>
    <xdr:to>
      <xdr:col>0</xdr:col>
      <xdr:colOff>1512475</xdr:colOff>
      <xdr:row>1762</xdr:row>
      <xdr:rowOff>601217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3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" y="758867333"/>
          <a:ext cx="845725" cy="1267967"/>
        </a:xfrm>
        <a:prstGeom prst="rect">
          <a:avLst/>
        </a:prstGeom>
      </xdr:spPr>
    </xdr:pic>
    <xdr:clientData/>
  </xdr:twoCellAnchor>
  <xdr:twoCellAnchor>
    <xdr:from>
      <xdr:col>0</xdr:col>
      <xdr:colOff>455094</xdr:colOff>
      <xdr:row>1763</xdr:row>
      <xdr:rowOff>52927</xdr:rowOff>
    </xdr:from>
    <xdr:to>
      <xdr:col>0</xdr:col>
      <xdr:colOff>1422167</xdr:colOff>
      <xdr:row>1765</xdr:row>
      <xdr:rowOff>448585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3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5094" y="760274927"/>
          <a:ext cx="967073" cy="1453991"/>
        </a:xfrm>
        <a:prstGeom prst="rect">
          <a:avLst/>
        </a:prstGeom>
      </xdr:spPr>
    </xdr:pic>
    <xdr:clientData/>
  </xdr:twoCellAnchor>
  <xdr:twoCellAnchor>
    <xdr:from>
      <xdr:col>0</xdr:col>
      <xdr:colOff>306917</xdr:colOff>
      <xdr:row>1922</xdr:row>
      <xdr:rowOff>74089</xdr:rowOff>
    </xdr:from>
    <xdr:to>
      <xdr:col>0</xdr:col>
      <xdr:colOff>1267037</xdr:colOff>
      <xdr:row>1924</xdr:row>
      <xdr:rowOff>657865</xdr:rowOff>
    </xdr:to>
    <xdr:pic>
      <xdr:nvPicPr>
        <xdr:cNvPr id="1463" name="Рисунок 1462"/>
        <xdr:cNvPicPr>
          <a:picLocks noChangeAspect="1"/>
        </xdr:cNvPicPr>
      </xdr:nvPicPr>
      <xdr:blipFill>
        <a:blip xmlns:r="http://schemas.openxmlformats.org/officeDocument/2006/relationships" r:embed="rId3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6917" y="832823672"/>
          <a:ext cx="960120" cy="2023110"/>
        </a:xfrm>
        <a:prstGeom prst="rect">
          <a:avLst/>
        </a:prstGeom>
      </xdr:spPr>
    </xdr:pic>
    <xdr:clientData/>
  </xdr:twoCellAnchor>
  <xdr:twoCellAnchor>
    <xdr:from>
      <xdr:col>0</xdr:col>
      <xdr:colOff>84673</xdr:colOff>
      <xdr:row>1925</xdr:row>
      <xdr:rowOff>74089</xdr:rowOff>
    </xdr:from>
    <xdr:to>
      <xdr:col>0</xdr:col>
      <xdr:colOff>1048127</xdr:colOff>
      <xdr:row>1926</xdr:row>
      <xdr:rowOff>853552</xdr:rowOff>
    </xdr:to>
    <xdr:pic>
      <xdr:nvPicPr>
        <xdr:cNvPr id="1467" name="Рисунок 1466"/>
        <xdr:cNvPicPr>
          <a:picLocks noChangeAspect="1"/>
        </xdr:cNvPicPr>
      </xdr:nvPicPr>
      <xdr:blipFill>
        <a:blip xmlns:r="http://schemas.openxmlformats.org/officeDocument/2006/relationships" r:embed="rId3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73" y="746812922"/>
          <a:ext cx="963454" cy="1700213"/>
        </a:xfrm>
        <a:prstGeom prst="rect">
          <a:avLst/>
        </a:prstGeom>
      </xdr:spPr>
    </xdr:pic>
    <xdr:clientData/>
  </xdr:twoCellAnchor>
  <xdr:twoCellAnchor>
    <xdr:from>
      <xdr:col>0</xdr:col>
      <xdr:colOff>889003</xdr:colOff>
      <xdr:row>1925</xdr:row>
      <xdr:rowOff>783170</xdr:rowOff>
    </xdr:from>
    <xdr:to>
      <xdr:col>0</xdr:col>
      <xdr:colOff>1615094</xdr:colOff>
      <xdr:row>1926</xdr:row>
      <xdr:rowOff>795965</xdr:rowOff>
    </xdr:to>
    <xdr:pic>
      <xdr:nvPicPr>
        <xdr:cNvPr id="1472" name="Рисунок 1471"/>
        <xdr:cNvPicPr>
          <a:picLocks noChangeAspect="1"/>
        </xdr:cNvPicPr>
      </xdr:nvPicPr>
      <xdr:blipFill>
        <a:blip xmlns:r="http://schemas.openxmlformats.org/officeDocument/2006/relationships" r:embed="rId3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003" y="747522003"/>
          <a:ext cx="726091" cy="933545"/>
        </a:xfrm>
        <a:prstGeom prst="rect">
          <a:avLst/>
        </a:prstGeom>
      </xdr:spPr>
    </xdr:pic>
    <xdr:clientData/>
  </xdr:twoCellAnchor>
  <xdr:twoCellAnchor>
    <xdr:from>
      <xdr:col>0</xdr:col>
      <xdr:colOff>878420</xdr:colOff>
      <xdr:row>1927</xdr:row>
      <xdr:rowOff>179922</xdr:rowOff>
    </xdr:from>
    <xdr:to>
      <xdr:col>0</xdr:col>
      <xdr:colOff>1618513</xdr:colOff>
      <xdr:row>1928</xdr:row>
      <xdr:rowOff>845042</xdr:rowOff>
    </xdr:to>
    <xdr:pic>
      <xdr:nvPicPr>
        <xdr:cNvPr id="1478" name="Рисунок 1477"/>
        <xdr:cNvPicPr>
          <a:picLocks noChangeAspect="1"/>
        </xdr:cNvPicPr>
      </xdr:nvPicPr>
      <xdr:blipFill>
        <a:blip xmlns:r="http://schemas.openxmlformats.org/officeDocument/2006/relationships" r:embed="rId3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8420" y="748760255"/>
          <a:ext cx="740093" cy="1628204"/>
        </a:xfrm>
        <a:prstGeom prst="rect">
          <a:avLst/>
        </a:prstGeom>
      </xdr:spPr>
    </xdr:pic>
    <xdr:clientData/>
  </xdr:twoCellAnchor>
  <xdr:twoCellAnchor>
    <xdr:from>
      <xdr:col>0</xdr:col>
      <xdr:colOff>328083</xdr:colOff>
      <xdr:row>1931</xdr:row>
      <xdr:rowOff>21165</xdr:rowOff>
    </xdr:from>
    <xdr:to>
      <xdr:col>0</xdr:col>
      <xdr:colOff>1364403</xdr:colOff>
      <xdr:row>1933</xdr:row>
      <xdr:rowOff>540172</xdr:rowOff>
    </xdr:to>
    <xdr:pic>
      <xdr:nvPicPr>
        <xdr:cNvPr id="1492" name="Рисунок 1491"/>
        <xdr:cNvPicPr>
          <a:picLocks noChangeAspect="1"/>
        </xdr:cNvPicPr>
      </xdr:nvPicPr>
      <xdr:blipFill>
        <a:blip xmlns:r="http://schemas.openxmlformats.org/officeDocument/2006/relationships" r:embed="rId3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8083" y="752644332"/>
          <a:ext cx="1036320" cy="1767840"/>
        </a:xfrm>
        <a:prstGeom prst="rect">
          <a:avLst/>
        </a:prstGeom>
      </xdr:spPr>
    </xdr:pic>
    <xdr:clientData/>
  </xdr:twoCellAnchor>
  <xdr:twoCellAnchor>
    <xdr:from>
      <xdr:col>0</xdr:col>
      <xdr:colOff>518585</xdr:colOff>
      <xdr:row>2244</xdr:row>
      <xdr:rowOff>31775</xdr:rowOff>
    </xdr:from>
    <xdr:to>
      <xdr:col>0</xdr:col>
      <xdr:colOff>1350689</xdr:colOff>
      <xdr:row>2244</xdr:row>
      <xdr:rowOff>1374038</xdr:rowOff>
    </xdr:to>
    <xdr:pic>
      <xdr:nvPicPr>
        <xdr:cNvPr id="1497" name="Рисунок 1496"/>
        <xdr:cNvPicPr>
          <a:picLocks noChangeAspect="1"/>
        </xdr:cNvPicPr>
      </xdr:nvPicPr>
      <xdr:blipFill>
        <a:blip xmlns:r="http://schemas.openxmlformats.org/officeDocument/2006/relationships" r:embed="rId3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8585" y="936296942"/>
          <a:ext cx="832104" cy="1342263"/>
        </a:xfrm>
        <a:prstGeom prst="rect">
          <a:avLst/>
        </a:prstGeom>
      </xdr:spPr>
    </xdr:pic>
    <xdr:clientData/>
  </xdr:twoCellAnchor>
  <xdr:twoCellAnchor>
    <xdr:from>
      <xdr:col>0</xdr:col>
      <xdr:colOff>275167</xdr:colOff>
      <xdr:row>2239</xdr:row>
      <xdr:rowOff>52957</xdr:rowOff>
    </xdr:from>
    <xdr:to>
      <xdr:col>0</xdr:col>
      <xdr:colOff>1411309</xdr:colOff>
      <xdr:row>2240</xdr:row>
      <xdr:rowOff>895527</xdr:rowOff>
    </xdr:to>
    <xdr:pic>
      <xdr:nvPicPr>
        <xdr:cNvPr id="1500" name="Рисунок 1499"/>
        <xdr:cNvPicPr>
          <a:picLocks noChangeAspect="1"/>
        </xdr:cNvPicPr>
      </xdr:nvPicPr>
      <xdr:blipFill>
        <a:blip xmlns:r="http://schemas.openxmlformats.org/officeDocument/2006/relationships" r:embed="rId3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167" y="903509790"/>
          <a:ext cx="1136142" cy="1805654"/>
        </a:xfrm>
        <a:prstGeom prst="rect">
          <a:avLst/>
        </a:prstGeom>
      </xdr:spPr>
    </xdr:pic>
    <xdr:clientData/>
  </xdr:twoCellAnchor>
  <xdr:twoCellAnchor>
    <xdr:from>
      <xdr:col>0</xdr:col>
      <xdr:colOff>264634</xdr:colOff>
      <xdr:row>2245</xdr:row>
      <xdr:rowOff>52962</xdr:rowOff>
    </xdr:from>
    <xdr:to>
      <xdr:col>0</xdr:col>
      <xdr:colOff>1310955</xdr:colOff>
      <xdr:row>2246</xdr:row>
      <xdr:rowOff>754108</xdr:rowOff>
    </xdr:to>
    <xdr:pic>
      <xdr:nvPicPr>
        <xdr:cNvPr id="1502" name="Рисунок 1501"/>
        <xdr:cNvPicPr>
          <a:picLocks noChangeAspect="1"/>
        </xdr:cNvPicPr>
      </xdr:nvPicPr>
      <xdr:blipFill>
        <a:blip xmlns:r="http://schemas.openxmlformats.org/officeDocument/2006/relationships" r:embed="rId3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4634" y="937736295"/>
          <a:ext cx="1046321" cy="1547813"/>
        </a:xfrm>
        <a:prstGeom prst="rect">
          <a:avLst/>
        </a:prstGeom>
      </xdr:spPr>
    </xdr:pic>
    <xdr:clientData/>
  </xdr:twoCellAnchor>
  <xdr:twoCellAnchor>
    <xdr:from>
      <xdr:col>0</xdr:col>
      <xdr:colOff>285782</xdr:colOff>
      <xdr:row>280</xdr:row>
      <xdr:rowOff>169352</xdr:rowOff>
    </xdr:from>
    <xdr:to>
      <xdr:col>0</xdr:col>
      <xdr:colOff>1497362</xdr:colOff>
      <xdr:row>285</xdr:row>
      <xdr:rowOff>138449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3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82" y="125677102"/>
          <a:ext cx="1211580" cy="1821180"/>
        </a:xfrm>
        <a:prstGeom prst="rect">
          <a:avLst/>
        </a:prstGeom>
      </xdr:spPr>
    </xdr:pic>
    <xdr:clientData/>
  </xdr:twoCellAnchor>
  <xdr:twoCellAnchor>
    <xdr:from>
      <xdr:col>0</xdr:col>
      <xdr:colOff>105834</xdr:colOff>
      <xdr:row>250</xdr:row>
      <xdr:rowOff>31750</xdr:rowOff>
    </xdr:from>
    <xdr:to>
      <xdr:col>0</xdr:col>
      <xdr:colOff>1537061</xdr:colOff>
      <xdr:row>254</xdr:row>
      <xdr:rowOff>314875</xdr:rowOff>
    </xdr:to>
    <xdr:pic>
      <xdr:nvPicPr>
        <xdr:cNvPr id="1503" name="Рисунок 1502"/>
        <xdr:cNvPicPr>
          <a:picLocks noChangeAspect="1"/>
        </xdr:cNvPicPr>
      </xdr:nvPicPr>
      <xdr:blipFill>
        <a:blip xmlns:r="http://schemas.openxmlformats.org/officeDocument/2006/relationships" r:embed="rId3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4" y="146716750"/>
          <a:ext cx="1431227" cy="214579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1120</xdr:row>
      <xdr:rowOff>74077</xdr:rowOff>
    </xdr:from>
    <xdr:to>
      <xdr:col>0</xdr:col>
      <xdr:colOff>1573022</xdr:colOff>
      <xdr:row>1124</xdr:row>
      <xdr:rowOff>256195</xdr:rowOff>
    </xdr:to>
    <xdr:pic>
      <xdr:nvPicPr>
        <xdr:cNvPr id="426" name="Рисунок 425"/>
        <xdr:cNvPicPr>
          <a:picLocks noChangeAspect="1"/>
        </xdr:cNvPicPr>
      </xdr:nvPicPr>
      <xdr:blipFill>
        <a:blip xmlns:r="http://schemas.openxmlformats.org/officeDocument/2006/relationships" r:embed="rId3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28700994"/>
          <a:ext cx="1573022" cy="2087118"/>
        </a:xfrm>
        <a:prstGeom prst="rect">
          <a:avLst/>
        </a:prstGeom>
      </xdr:spPr>
    </xdr:pic>
    <xdr:clientData/>
  </xdr:twoCellAnchor>
  <xdr:twoCellAnchor>
    <xdr:from>
      <xdr:col>0</xdr:col>
      <xdr:colOff>42333</xdr:colOff>
      <xdr:row>1125</xdr:row>
      <xdr:rowOff>116412</xdr:rowOff>
    </xdr:from>
    <xdr:to>
      <xdr:col>0</xdr:col>
      <xdr:colOff>1634532</xdr:colOff>
      <xdr:row>1129</xdr:row>
      <xdr:rowOff>203661</xdr:rowOff>
    </xdr:to>
    <xdr:pic>
      <xdr:nvPicPr>
        <xdr:cNvPr id="432" name="Рисунок 431"/>
        <xdr:cNvPicPr>
          <a:picLocks noChangeAspect="1"/>
        </xdr:cNvPicPr>
      </xdr:nvPicPr>
      <xdr:blipFill>
        <a:blip xmlns:r="http://schemas.openxmlformats.org/officeDocument/2006/relationships" r:embed="rId3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531124579"/>
          <a:ext cx="1592199" cy="1992249"/>
        </a:xfrm>
        <a:prstGeom prst="rect">
          <a:avLst/>
        </a:prstGeom>
      </xdr:spPr>
    </xdr:pic>
    <xdr:clientData/>
  </xdr:twoCellAnchor>
  <xdr:twoCellAnchor>
    <xdr:from>
      <xdr:col>0</xdr:col>
      <xdr:colOff>465679</xdr:colOff>
      <xdr:row>2429</xdr:row>
      <xdr:rowOff>42350</xdr:rowOff>
    </xdr:from>
    <xdr:to>
      <xdr:col>0</xdr:col>
      <xdr:colOff>1352647</xdr:colOff>
      <xdr:row>2430</xdr:row>
      <xdr:rowOff>766504</xdr:rowOff>
    </xdr:to>
    <xdr:pic>
      <xdr:nvPicPr>
        <xdr:cNvPr id="439" name="Рисунок 438"/>
        <xdr:cNvPicPr>
          <a:picLocks noChangeAspect="1"/>
        </xdr:cNvPicPr>
      </xdr:nvPicPr>
      <xdr:blipFill>
        <a:blip xmlns:r="http://schemas.openxmlformats.org/officeDocument/2006/relationships" r:embed="rId3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5679" y="1125272933"/>
          <a:ext cx="886968" cy="1517904"/>
        </a:xfrm>
        <a:prstGeom prst="rect">
          <a:avLst/>
        </a:prstGeom>
      </xdr:spPr>
    </xdr:pic>
    <xdr:clientData/>
  </xdr:twoCellAnchor>
  <xdr:twoCellAnchor>
    <xdr:from>
      <xdr:col>0</xdr:col>
      <xdr:colOff>317511</xdr:colOff>
      <xdr:row>2431</xdr:row>
      <xdr:rowOff>31750</xdr:rowOff>
    </xdr:from>
    <xdr:to>
      <xdr:col>0</xdr:col>
      <xdr:colOff>1205622</xdr:colOff>
      <xdr:row>2432</xdr:row>
      <xdr:rowOff>795697</xdr:rowOff>
    </xdr:to>
    <xdr:pic>
      <xdr:nvPicPr>
        <xdr:cNvPr id="452" name="Рисунок 451"/>
        <xdr:cNvPicPr>
          <a:picLocks noChangeAspect="1"/>
        </xdr:cNvPicPr>
      </xdr:nvPicPr>
      <xdr:blipFill>
        <a:blip xmlns:r="http://schemas.openxmlformats.org/officeDocument/2006/relationships" r:embed="rId3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11" y="1119346250"/>
          <a:ext cx="888111" cy="1578864"/>
        </a:xfrm>
        <a:prstGeom prst="rect">
          <a:avLst/>
        </a:prstGeom>
      </xdr:spPr>
    </xdr:pic>
    <xdr:clientData/>
  </xdr:twoCellAnchor>
  <xdr:twoCellAnchor>
    <xdr:from>
      <xdr:col>0</xdr:col>
      <xdr:colOff>317503</xdr:colOff>
      <xdr:row>2437</xdr:row>
      <xdr:rowOff>74090</xdr:rowOff>
    </xdr:from>
    <xdr:to>
      <xdr:col>0</xdr:col>
      <xdr:colOff>1253334</xdr:colOff>
      <xdr:row>2439</xdr:row>
      <xdr:rowOff>516737</xdr:rowOff>
    </xdr:to>
    <xdr:pic>
      <xdr:nvPicPr>
        <xdr:cNvPr id="468" name="Рисунок 467"/>
        <xdr:cNvPicPr>
          <a:picLocks noChangeAspect="1"/>
        </xdr:cNvPicPr>
      </xdr:nvPicPr>
      <xdr:blipFill>
        <a:blip xmlns:r="http://schemas.openxmlformats.org/officeDocument/2006/relationships" r:embed="rId3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3" y="1131845173"/>
          <a:ext cx="935831" cy="1564481"/>
        </a:xfrm>
        <a:prstGeom prst="rect">
          <a:avLst/>
        </a:prstGeom>
      </xdr:spPr>
    </xdr:pic>
    <xdr:clientData/>
  </xdr:twoCellAnchor>
  <xdr:twoCellAnchor>
    <xdr:from>
      <xdr:col>0</xdr:col>
      <xdr:colOff>560934</xdr:colOff>
      <xdr:row>2440</xdr:row>
      <xdr:rowOff>52933</xdr:rowOff>
    </xdr:from>
    <xdr:to>
      <xdr:col>0</xdr:col>
      <xdr:colOff>1454760</xdr:colOff>
      <xdr:row>2441</xdr:row>
      <xdr:rowOff>777575</xdr:rowOff>
    </xdr:to>
    <xdr:pic>
      <xdr:nvPicPr>
        <xdr:cNvPr id="474" name="Рисунок 473"/>
        <xdr:cNvPicPr>
          <a:picLocks noChangeAspect="1"/>
        </xdr:cNvPicPr>
      </xdr:nvPicPr>
      <xdr:blipFill>
        <a:blip xmlns:r="http://schemas.openxmlformats.org/officeDocument/2006/relationships" r:embed="rId3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934" y="1117070850"/>
          <a:ext cx="893826" cy="1603058"/>
        </a:xfrm>
        <a:prstGeom prst="rect">
          <a:avLst/>
        </a:prstGeom>
      </xdr:spPr>
    </xdr:pic>
    <xdr:clientData/>
  </xdr:twoCellAnchor>
  <xdr:twoCellAnchor>
    <xdr:from>
      <xdr:col>0</xdr:col>
      <xdr:colOff>105834</xdr:colOff>
      <xdr:row>23</xdr:row>
      <xdr:rowOff>21165</xdr:rowOff>
    </xdr:from>
    <xdr:to>
      <xdr:col>0</xdr:col>
      <xdr:colOff>677334</xdr:colOff>
      <xdr:row>24</xdr:row>
      <xdr:rowOff>412749</xdr:rowOff>
    </xdr:to>
    <xdr:pic>
      <xdr:nvPicPr>
        <xdr:cNvPr id="499" name="Рисунок 498"/>
        <xdr:cNvPicPr>
          <a:picLocks noChangeAspect="1"/>
        </xdr:cNvPicPr>
      </xdr:nvPicPr>
      <xdr:blipFill>
        <a:blip xmlns:r="http://schemas.openxmlformats.org/officeDocument/2006/relationships" r:embed="rId3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4" y="19378082"/>
          <a:ext cx="571500" cy="857250"/>
        </a:xfrm>
        <a:prstGeom prst="rect">
          <a:avLst/>
        </a:prstGeom>
      </xdr:spPr>
    </xdr:pic>
    <xdr:clientData/>
  </xdr:twoCellAnchor>
  <xdr:twoCellAnchor>
    <xdr:from>
      <xdr:col>0</xdr:col>
      <xdr:colOff>317496</xdr:colOff>
      <xdr:row>25</xdr:row>
      <xdr:rowOff>52911</xdr:rowOff>
    </xdr:from>
    <xdr:to>
      <xdr:col>0</xdr:col>
      <xdr:colOff>1431921</xdr:colOff>
      <xdr:row>26</xdr:row>
      <xdr:rowOff>835549</xdr:rowOff>
    </xdr:to>
    <xdr:pic>
      <xdr:nvPicPr>
        <xdr:cNvPr id="506" name="Рисунок 505"/>
        <xdr:cNvPicPr>
          <a:picLocks noChangeAspect="1"/>
        </xdr:cNvPicPr>
      </xdr:nvPicPr>
      <xdr:blipFill>
        <a:blip xmlns:r="http://schemas.openxmlformats.org/officeDocument/2006/relationships" r:embed="rId3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496" y="20341161"/>
          <a:ext cx="1114425" cy="1671638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375</xdr:row>
      <xdr:rowOff>31741</xdr:rowOff>
    </xdr:from>
    <xdr:to>
      <xdr:col>0</xdr:col>
      <xdr:colOff>1574451</xdr:colOff>
      <xdr:row>379</xdr:row>
      <xdr:rowOff>391786</xdr:rowOff>
    </xdr:to>
    <xdr:pic>
      <xdr:nvPicPr>
        <xdr:cNvPr id="508" name="Рисунок 507"/>
        <xdr:cNvPicPr>
          <a:picLocks noChangeAspect="1"/>
        </xdr:cNvPicPr>
      </xdr:nvPicPr>
      <xdr:blipFill>
        <a:blip xmlns:r="http://schemas.openxmlformats.org/officeDocument/2006/relationships" r:embed="rId3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" y="220789491"/>
          <a:ext cx="1510951" cy="2265045"/>
        </a:xfrm>
        <a:prstGeom prst="rect">
          <a:avLst/>
        </a:prstGeom>
      </xdr:spPr>
    </xdr:pic>
    <xdr:clientData/>
  </xdr:twoCellAnchor>
  <xdr:oneCellAnchor>
    <xdr:from>
      <xdr:col>0</xdr:col>
      <xdr:colOff>349252</xdr:colOff>
      <xdr:row>917</xdr:row>
      <xdr:rowOff>74063</xdr:rowOff>
    </xdr:from>
    <xdr:ext cx="744950" cy="1065562"/>
    <xdr:pic>
      <xdr:nvPicPr>
        <xdr:cNvPr id="917" name="Рисунок 916"/>
        <xdr:cNvPicPr>
          <a:picLocks noChangeAspect="1"/>
        </xdr:cNvPicPr>
      </xdr:nvPicPr>
      <xdr:blipFill>
        <a:blip xmlns:r="http://schemas.openxmlformats.org/officeDocument/2006/relationships" r:embed="rId3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252" y="427143313"/>
          <a:ext cx="744950" cy="1065562"/>
        </a:xfrm>
        <a:prstGeom prst="rect">
          <a:avLst/>
        </a:prstGeom>
      </xdr:spPr>
    </xdr:pic>
    <xdr:clientData/>
  </xdr:oneCellAnchor>
  <xdr:twoCellAnchor>
    <xdr:from>
      <xdr:col>0</xdr:col>
      <xdr:colOff>84668</xdr:colOff>
      <xdr:row>1144</xdr:row>
      <xdr:rowOff>179915</xdr:rowOff>
    </xdr:from>
    <xdr:to>
      <xdr:col>0</xdr:col>
      <xdr:colOff>1638640</xdr:colOff>
      <xdr:row>1147</xdr:row>
      <xdr:rowOff>368765</xdr:rowOff>
    </xdr:to>
    <xdr:pic>
      <xdr:nvPicPr>
        <xdr:cNvPr id="518" name="Рисунок 517"/>
        <xdr:cNvPicPr>
          <a:picLocks noChangeAspect="1"/>
        </xdr:cNvPicPr>
      </xdr:nvPicPr>
      <xdr:blipFill>
        <a:blip xmlns:r="http://schemas.openxmlformats.org/officeDocument/2006/relationships" r:embed="rId3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68" y="455167998"/>
          <a:ext cx="1553972" cy="1744600"/>
        </a:xfrm>
        <a:prstGeom prst="rect">
          <a:avLst/>
        </a:prstGeom>
      </xdr:spPr>
    </xdr:pic>
    <xdr:clientData/>
  </xdr:twoCellAnchor>
  <xdr:twoCellAnchor>
    <xdr:from>
      <xdr:col>0</xdr:col>
      <xdr:colOff>306914</xdr:colOff>
      <xdr:row>502</xdr:row>
      <xdr:rowOff>42334</xdr:rowOff>
    </xdr:from>
    <xdr:to>
      <xdr:col>0</xdr:col>
      <xdr:colOff>1437237</xdr:colOff>
      <xdr:row>503</xdr:row>
      <xdr:rowOff>734930</xdr:rowOff>
    </xdr:to>
    <xdr:pic>
      <xdr:nvPicPr>
        <xdr:cNvPr id="1421" name="Рисунок 1420"/>
        <xdr:cNvPicPr>
          <a:picLocks noChangeAspect="1"/>
        </xdr:cNvPicPr>
      </xdr:nvPicPr>
      <xdr:blipFill>
        <a:blip xmlns:r="http://schemas.openxmlformats.org/officeDocument/2006/relationships" r:embed="rId3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6914" y="274118917"/>
          <a:ext cx="1130323" cy="1507513"/>
        </a:xfrm>
        <a:prstGeom prst="rect">
          <a:avLst/>
        </a:prstGeom>
      </xdr:spPr>
    </xdr:pic>
    <xdr:clientData/>
  </xdr:twoCellAnchor>
  <xdr:twoCellAnchor>
    <xdr:from>
      <xdr:col>0</xdr:col>
      <xdr:colOff>243425</xdr:colOff>
      <xdr:row>504</xdr:row>
      <xdr:rowOff>31766</xdr:rowOff>
    </xdr:from>
    <xdr:to>
      <xdr:col>0</xdr:col>
      <xdr:colOff>1268696</xdr:colOff>
      <xdr:row>505</xdr:row>
      <xdr:rowOff>759900</xdr:rowOff>
    </xdr:to>
    <xdr:pic>
      <xdr:nvPicPr>
        <xdr:cNvPr id="1441" name="Рисунок 1440"/>
        <xdr:cNvPicPr>
          <a:picLocks noChangeAspect="1"/>
        </xdr:cNvPicPr>
      </xdr:nvPicPr>
      <xdr:blipFill>
        <a:blip xmlns:r="http://schemas.openxmlformats.org/officeDocument/2006/relationships" r:embed="rId3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425" y="275738183"/>
          <a:ext cx="1025271" cy="1543050"/>
        </a:xfrm>
        <a:prstGeom prst="rect">
          <a:avLst/>
        </a:prstGeom>
      </xdr:spPr>
    </xdr:pic>
    <xdr:clientData/>
  </xdr:twoCellAnchor>
  <xdr:twoCellAnchor>
    <xdr:from>
      <xdr:col>0</xdr:col>
      <xdr:colOff>423343</xdr:colOff>
      <xdr:row>165</xdr:row>
      <xdr:rowOff>74089</xdr:rowOff>
    </xdr:from>
    <xdr:to>
      <xdr:col>0</xdr:col>
      <xdr:colOff>1288975</xdr:colOff>
      <xdr:row>169</xdr:row>
      <xdr:rowOff>256291</xdr:rowOff>
    </xdr:to>
    <xdr:pic>
      <xdr:nvPicPr>
        <xdr:cNvPr id="402" name="Рисунок 401"/>
        <xdr:cNvPicPr>
          <a:picLocks noChangeAspect="1"/>
        </xdr:cNvPicPr>
      </xdr:nvPicPr>
      <xdr:blipFill>
        <a:blip xmlns:r="http://schemas.openxmlformats.org/officeDocument/2006/relationships" r:embed="rId3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43" y="65775422"/>
          <a:ext cx="865632" cy="1621536"/>
        </a:xfrm>
        <a:prstGeom prst="rect">
          <a:avLst/>
        </a:prstGeom>
      </xdr:spPr>
    </xdr:pic>
    <xdr:clientData/>
  </xdr:twoCellAnchor>
  <xdr:twoCellAnchor>
    <xdr:from>
      <xdr:col>0</xdr:col>
      <xdr:colOff>137585</xdr:colOff>
      <xdr:row>2109</xdr:row>
      <xdr:rowOff>31752</xdr:rowOff>
    </xdr:from>
    <xdr:to>
      <xdr:col>0</xdr:col>
      <xdr:colOff>1493308</xdr:colOff>
      <xdr:row>2111</xdr:row>
      <xdr:rowOff>714208</xdr:rowOff>
    </xdr:to>
    <xdr:pic>
      <xdr:nvPicPr>
        <xdr:cNvPr id="609" name="Рисунок 608"/>
        <xdr:cNvPicPr>
          <a:picLocks noChangeAspect="1"/>
        </xdr:cNvPicPr>
      </xdr:nvPicPr>
      <xdr:blipFill>
        <a:blip xmlns:r="http://schemas.openxmlformats.org/officeDocument/2006/relationships" r:embed="rId3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585" y="851683169"/>
          <a:ext cx="1355723" cy="2269956"/>
        </a:xfrm>
        <a:prstGeom prst="rect">
          <a:avLst/>
        </a:prstGeom>
      </xdr:spPr>
    </xdr:pic>
    <xdr:clientData/>
  </xdr:twoCellAnchor>
  <xdr:twoCellAnchor>
    <xdr:from>
      <xdr:col>0</xdr:col>
      <xdr:colOff>254008</xdr:colOff>
      <xdr:row>2185</xdr:row>
      <xdr:rowOff>52921</xdr:rowOff>
    </xdr:from>
    <xdr:to>
      <xdr:col>0</xdr:col>
      <xdr:colOff>1541788</xdr:colOff>
      <xdr:row>2188</xdr:row>
      <xdr:rowOff>461861</xdr:rowOff>
    </xdr:to>
    <xdr:pic>
      <xdr:nvPicPr>
        <xdr:cNvPr id="624" name="Рисунок 623"/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8" y="956310004"/>
          <a:ext cx="1287780" cy="1996440"/>
        </a:xfrm>
        <a:prstGeom prst="rect">
          <a:avLst/>
        </a:prstGeom>
      </xdr:spPr>
    </xdr:pic>
    <xdr:clientData/>
  </xdr:twoCellAnchor>
  <xdr:twoCellAnchor>
    <xdr:from>
      <xdr:col>0</xdr:col>
      <xdr:colOff>232854</xdr:colOff>
      <xdr:row>2189</xdr:row>
      <xdr:rowOff>42343</xdr:rowOff>
    </xdr:from>
    <xdr:to>
      <xdr:col>0</xdr:col>
      <xdr:colOff>1421574</xdr:colOff>
      <xdr:row>2190</xdr:row>
      <xdr:rowOff>1030826</xdr:rowOff>
    </xdr:to>
    <xdr:pic>
      <xdr:nvPicPr>
        <xdr:cNvPr id="628" name="Рисунок 627"/>
        <xdr:cNvPicPr>
          <a:picLocks noChangeAspect="1"/>
        </xdr:cNvPicPr>
      </xdr:nvPicPr>
      <xdr:blipFill>
        <a:blip xmlns:r="http://schemas.openxmlformats.org/officeDocument/2006/relationships" r:embed="rId3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54" y="958416093"/>
          <a:ext cx="1188720" cy="2057400"/>
        </a:xfrm>
        <a:prstGeom prst="rect">
          <a:avLst/>
        </a:prstGeom>
      </xdr:spPr>
    </xdr:pic>
    <xdr:clientData/>
  </xdr:twoCellAnchor>
  <xdr:twoCellAnchor>
    <xdr:from>
      <xdr:col>0</xdr:col>
      <xdr:colOff>179934</xdr:colOff>
      <xdr:row>2191</xdr:row>
      <xdr:rowOff>31764</xdr:rowOff>
    </xdr:from>
    <xdr:to>
      <xdr:col>0</xdr:col>
      <xdr:colOff>1258355</xdr:colOff>
      <xdr:row>2192</xdr:row>
      <xdr:rowOff>901270</xdr:rowOff>
    </xdr:to>
    <xdr:pic>
      <xdr:nvPicPr>
        <xdr:cNvPr id="629" name="Рисунок 628"/>
        <xdr:cNvPicPr>
          <a:picLocks noChangeAspect="1"/>
        </xdr:cNvPicPr>
      </xdr:nvPicPr>
      <xdr:blipFill>
        <a:blip xmlns:r="http://schemas.openxmlformats.org/officeDocument/2006/relationships" r:embed="rId3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34" y="962130847"/>
          <a:ext cx="1078421" cy="1853756"/>
        </a:xfrm>
        <a:prstGeom prst="rect">
          <a:avLst/>
        </a:prstGeom>
      </xdr:spPr>
    </xdr:pic>
    <xdr:clientData/>
  </xdr:twoCellAnchor>
  <xdr:twoCellAnchor>
    <xdr:from>
      <xdr:col>0</xdr:col>
      <xdr:colOff>508015</xdr:colOff>
      <xdr:row>2097</xdr:row>
      <xdr:rowOff>31772</xdr:rowOff>
    </xdr:from>
    <xdr:to>
      <xdr:col>0</xdr:col>
      <xdr:colOff>1535477</xdr:colOff>
      <xdr:row>2098</xdr:row>
      <xdr:rowOff>763419</xdr:rowOff>
    </xdr:to>
    <xdr:pic>
      <xdr:nvPicPr>
        <xdr:cNvPr id="633" name="Рисунок 632"/>
        <xdr:cNvPicPr>
          <a:picLocks noChangeAspect="1"/>
        </xdr:cNvPicPr>
      </xdr:nvPicPr>
      <xdr:blipFill>
        <a:blip xmlns:r="http://schemas.openxmlformats.org/officeDocument/2006/relationships" r:embed="rId3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015" y="816578272"/>
          <a:ext cx="1027462" cy="1557147"/>
        </a:xfrm>
        <a:prstGeom prst="rect">
          <a:avLst/>
        </a:prstGeom>
      </xdr:spPr>
    </xdr:pic>
    <xdr:clientData/>
  </xdr:twoCellAnchor>
  <xdr:twoCellAnchor>
    <xdr:from>
      <xdr:col>0</xdr:col>
      <xdr:colOff>179935</xdr:colOff>
      <xdr:row>2099</xdr:row>
      <xdr:rowOff>74102</xdr:rowOff>
    </xdr:from>
    <xdr:to>
      <xdr:col>0</xdr:col>
      <xdr:colOff>1490956</xdr:colOff>
      <xdr:row>2100</xdr:row>
      <xdr:rowOff>836653</xdr:rowOff>
    </xdr:to>
    <xdr:pic>
      <xdr:nvPicPr>
        <xdr:cNvPr id="635" name="Рисунок 634"/>
        <xdr:cNvPicPr>
          <a:picLocks noChangeAspect="1"/>
        </xdr:cNvPicPr>
      </xdr:nvPicPr>
      <xdr:blipFill>
        <a:blip xmlns:r="http://schemas.openxmlformats.org/officeDocument/2006/relationships" r:embed="rId3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35" y="899953769"/>
          <a:ext cx="1311021" cy="1736217"/>
        </a:xfrm>
        <a:prstGeom prst="rect">
          <a:avLst/>
        </a:prstGeom>
      </xdr:spPr>
    </xdr:pic>
    <xdr:clientData/>
  </xdr:twoCellAnchor>
  <xdr:twoCellAnchor>
    <xdr:from>
      <xdr:col>0</xdr:col>
      <xdr:colOff>285759</xdr:colOff>
      <xdr:row>2101</xdr:row>
      <xdr:rowOff>31751</xdr:rowOff>
    </xdr:from>
    <xdr:to>
      <xdr:col>0</xdr:col>
      <xdr:colOff>1349892</xdr:colOff>
      <xdr:row>2102</xdr:row>
      <xdr:rowOff>753026</xdr:rowOff>
    </xdr:to>
    <xdr:pic>
      <xdr:nvPicPr>
        <xdr:cNvPr id="641" name="Рисунок 640"/>
        <xdr:cNvPicPr>
          <a:picLocks noChangeAspect="1"/>
        </xdr:cNvPicPr>
      </xdr:nvPicPr>
      <xdr:blipFill>
        <a:blip xmlns:r="http://schemas.openxmlformats.org/officeDocument/2006/relationships" r:embed="rId3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9" y="997712001"/>
          <a:ext cx="1064133" cy="1536192"/>
        </a:xfrm>
        <a:prstGeom prst="rect">
          <a:avLst/>
        </a:prstGeom>
      </xdr:spPr>
    </xdr:pic>
    <xdr:clientData/>
  </xdr:twoCellAnchor>
  <xdr:twoCellAnchor>
    <xdr:from>
      <xdr:col>0</xdr:col>
      <xdr:colOff>232847</xdr:colOff>
      <xdr:row>2106</xdr:row>
      <xdr:rowOff>63517</xdr:rowOff>
    </xdr:from>
    <xdr:to>
      <xdr:col>0</xdr:col>
      <xdr:colOff>1351558</xdr:colOff>
      <xdr:row>2107</xdr:row>
      <xdr:rowOff>752185</xdr:rowOff>
    </xdr:to>
    <xdr:pic>
      <xdr:nvPicPr>
        <xdr:cNvPr id="655" name="Рисунок 654"/>
        <xdr:cNvPicPr>
          <a:picLocks noChangeAspect="1"/>
        </xdr:cNvPicPr>
      </xdr:nvPicPr>
      <xdr:blipFill>
        <a:blip xmlns:r="http://schemas.openxmlformats.org/officeDocument/2006/relationships" r:embed="rId3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47" y="906367267"/>
          <a:ext cx="1118711" cy="1535335"/>
        </a:xfrm>
        <a:prstGeom prst="rect">
          <a:avLst/>
        </a:prstGeom>
      </xdr:spPr>
    </xdr:pic>
    <xdr:clientData/>
  </xdr:twoCellAnchor>
  <xdr:twoCellAnchor>
    <xdr:from>
      <xdr:col>0</xdr:col>
      <xdr:colOff>328089</xdr:colOff>
      <xdr:row>2103</xdr:row>
      <xdr:rowOff>31771</xdr:rowOff>
    </xdr:from>
    <xdr:to>
      <xdr:col>0</xdr:col>
      <xdr:colOff>1259634</xdr:colOff>
      <xdr:row>2105</xdr:row>
      <xdr:rowOff>431398</xdr:rowOff>
    </xdr:to>
    <xdr:pic>
      <xdr:nvPicPr>
        <xdr:cNvPr id="656" name="Рисунок 655"/>
        <xdr:cNvPicPr>
          <a:picLocks noChangeAspect="1"/>
        </xdr:cNvPicPr>
      </xdr:nvPicPr>
      <xdr:blipFill>
        <a:blip xmlns:r="http://schemas.openxmlformats.org/officeDocument/2006/relationships" r:embed="rId3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8089" y="943059688"/>
          <a:ext cx="931545" cy="1394460"/>
        </a:xfrm>
        <a:prstGeom prst="rect">
          <a:avLst/>
        </a:prstGeom>
      </xdr:spPr>
    </xdr:pic>
    <xdr:clientData/>
  </xdr:twoCellAnchor>
  <xdr:twoCellAnchor>
    <xdr:from>
      <xdr:col>0</xdr:col>
      <xdr:colOff>42333</xdr:colOff>
      <xdr:row>257</xdr:row>
      <xdr:rowOff>74076</xdr:rowOff>
    </xdr:from>
    <xdr:to>
      <xdr:col>0</xdr:col>
      <xdr:colOff>1642533</xdr:colOff>
      <xdr:row>263</xdr:row>
      <xdr:rowOff>137068</xdr:rowOff>
    </xdr:to>
    <xdr:pic>
      <xdr:nvPicPr>
        <xdr:cNvPr id="663" name="Рисунок 662"/>
        <xdr:cNvPicPr>
          <a:picLocks noChangeAspect="1"/>
        </xdr:cNvPicPr>
      </xdr:nvPicPr>
      <xdr:blipFill>
        <a:blip xmlns:r="http://schemas.openxmlformats.org/officeDocument/2006/relationships" r:embed="rId3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158252576"/>
          <a:ext cx="1600200" cy="2221992"/>
        </a:xfrm>
        <a:prstGeom prst="rect">
          <a:avLst/>
        </a:prstGeom>
      </xdr:spPr>
    </xdr:pic>
    <xdr:clientData/>
  </xdr:twoCellAnchor>
  <xdr:twoCellAnchor>
    <xdr:from>
      <xdr:col>0</xdr:col>
      <xdr:colOff>31750</xdr:colOff>
      <xdr:row>2492</xdr:row>
      <xdr:rowOff>52919</xdr:rowOff>
    </xdr:from>
    <xdr:to>
      <xdr:col>0</xdr:col>
      <xdr:colOff>1592326</xdr:colOff>
      <xdr:row>2492</xdr:row>
      <xdr:rowOff>718907</xdr:rowOff>
    </xdr:to>
    <xdr:pic>
      <xdr:nvPicPr>
        <xdr:cNvPr id="675" name="Рисунок 674"/>
        <xdr:cNvPicPr>
          <a:picLocks noChangeAspect="1"/>
        </xdr:cNvPicPr>
      </xdr:nvPicPr>
      <xdr:blipFill>
        <a:blip xmlns:r="http://schemas.openxmlformats.org/officeDocument/2006/relationships" r:embed="rId3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" y="1141761752"/>
          <a:ext cx="1560576" cy="665988"/>
        </a:xfrm>
        <a:prstGeom prst="rect">
          <a:avLst/>
        </a:prstGeom>
      </xdr:spPr>
    </xdr:pic>
    <xdr:clientData/>
  </xdr:twoCellAnchor>
  <xdr:twoCellAnchor>
    <xdr:from>
      <xdr:col>0</xdr:col>
      <xdr:colOff>74083</xdr:colOff>
      <xdr:row>2493</xdr:row>
      <xdr:rowOff>31753</xdr:rowOff>
    </xdr:from>
    <xdr:to>
      <xdr:col>0</xdr:col>
      <xdr:colOff>1634659</xdr:colOff>
      <xdr:row>2493</xdr:row>
      <xdr:rowOff>752605</xdr:rowOff>
    </xdr:to>
    <xdr:pic>
      <xdr:nvPicPr>
        <xdr:cNvPr id="676" name="Рисунок 675"/>
        <xdr:cNvPicPr>
          <a:picLocks noChangeAspect="1"/>
        </xdr:cNvPicPr>
      </xdr:nvPicPr>
      <xdr:blipFill>
        <a:blip xmlns:r="http://schemas.openxmlformats.org/officeDocument/2006/relationships" r:embed="rId3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3" y="1142566086"/>
          <a:ext cx="1560576" cy="720852"/>
        </a:xfrm>
        <a:prstGeom prst="rect">
          <a:avLst/>
        </a:prstGeom>
      </xdr:spPr>
    </xdr:pic>
    <xdr:clientData/>
  </xdr:twoCellAnchor>
  <xdr:twoCellAnchor>
    <xdr:from>
      <xdr:col>0</xdr:col>
      <xdr:colOff>42333</xdr:colOff>
      <xdr:row>2494</xdr:row>
      <xdr:rowOff>42337</xdr:rowOff>
    </xdr:from>
    <xdr:to>
      <xdr:col>0</xdr:col>
      <xdr:colOff>1602909</xdr:colOff>
      <xdr:row>2494</xdr:row>
      <xdr:rowOff>763189</xdr:rowOff>
    </xdr:to>
    <xdr:pic>
      <xdr:nvPicPr>
        <xdr:cNvPr id="680" name="Рисунок 679"/>
        <xdr:cNvPicPr>
          <a:picLocks noChangeAspect="1"/>
        </xdr:cNvPicPr>
      </xdr:nvPicPr>
      <xdr:blipFill>
        <a:blip xmlns:r="http://schemas.openxmlformats.org/officeDocument/2006/relationships" r:embed="rId3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1143402170"/>
          <a:ext cx="1560576" cy="720852"/>
        </a:xfrm>
        <a:prstGeom prst="rect">
          <a:avLst/>
        </a:prstGeom>
      </xdr:spPr>
    </xdr:pic>
    <xdr:clientData/>
  </xdr:twoCellAnchor>
  <xdr:twoCellAnchor>
    <xdr:from>
      <xdr:col>0</xdr:col>
      <xdr:colOff>74084</xdr:colOff>
      <xdr:row>2495</xdr:row>
      <xdr:rowOff>74086</xdr:rowOff>
    </xdr:from>
    <xdr:to>
      <xdr:col>0</xdr:col>
      <xdr:colOff>1634660</xdr:colOff>
      <xdr:row>2495</xdr:row>
      <xdr:rowOff>767506</xdr:rowOff>
    </xdr:to>
    <xdr:pic>
      <xdr:nvPicPr>
        <xdr:cNvPr id="684" name="Рисунок 683"/>
        <xdr:cNvPicPr>
          <a:picLocks noChangeAspect="1"/>
        </xdr:cNvPicPr>
      </xdr:nvPicPr>
      <xdr:blipFill>
        <a:blip xmlns:r="http://schemas.openxmlformats.org/officeDocument/2006/relationships" r:embed="rId3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4" y="1144259419"/>
          <a:ext cx="1560576" cy="693420"/>
        </a:xfrm>
        <a:prstGeom prst="rect">
          <a:avLst/>
        </a:prstGeom>
      </xdr:spPr>
    </xdr:pic>
    <xdr:clientData/>
  </xdr:twoCellAnchor>
  <xdr:twoCellAnchor>
    <xdr:from>
      <xdr:col>0</xdr:col>
      <xdr:colOff>74083</xdr:colOff>
      <xdr:row>2501</xdr:row>
      <xdr:rowOff>105837</xdr:rowOff>
    </xdr:from>
    <xdr:to>
      <xdr:col>0</xdr:col>
      <xdr:colOff>1634659</xdr:colOff>
      <xdr:row>2501</xdr:row>
      <xdr:rowOff>738297</xdr:rowOff>
    </xdr:to>
    <xdr:pic>
      <xdr:nvPicPr>
        <xdr:cNvPr id="685" name="Рисунок 684"/>
        <xdr:cNvPicPr>
          <a:picLocks noChangeAspect="1"/>
        </xdr:cNvPicPr>
      </xdr:nvPicPr>
      <xdr:blipFill>
        <a:blip xmlns:r="http://schemas.openxmlformats.org/officeDocument/2006/relationships" r:embed="rId3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3" y="1149392337"/>
          <a:ext cx="1560576" cy="632460"/>
        </a:xfrm>
        <a:prstGeom prst="rect">
          <a:avLst/>
        </a:prstGeom>
      </xdr:spPr>
    </xdr:pic>
    <xdr:clientData/>
  </xdr:twoCellAnchor>
  <xdr:twoCellAnchor>
    <xdr:from>
      <xdr:col>0</xdr:col>
      <xdr:colOff>105833</xdr:colOff>
      <xdr:row>2504</xdr:row>
      <xdr:rowOff>21170</xdr:rowOff>
    </xdr:from>
    <xdr:to>
      <xdr:col>0</xdr:col>
      <xdr:colOff>1536361</xdr:colOff>
      <xdr:row>2504</xdr:row>
      <xdr:rowOff>776947</xdr:rowOff>
    </xdr:to>
    <xdr:pic>
      <xdr:nvPicPr>
        <xdr:cNvPr id="688" name="Рисунок 687"/>
        <xdr:cNvPicPr>
          <a:picLocks noChangeAspect="1"/>
        </xdr:cNvPicPr>
      </xdr:nvPicPr>
      <xdr:blipFill>
        <a:blip xmlns:r="http://schemas.openxmlformats.org/officeDocument/2006/relationships" r:embed="rId3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3" y="1151858253"/>
          <a:ext cx="1430528" cy="755777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2510</xdr:row>
      <xdr:rowOff>21167</xdr:rowOff>
    </xdr:from>
    <xdr:to>
      <xdr:col>0</xdr:col>
      <xdr:colOff>1490980</xdr:colOff>
      <xdr:row>2510</xdr:row>
      <xdr:rowOff>775547</xdr:rowOff>
    </xdr:to>
    <xdr:pic>
      <xdr:nvPicPr>
        <xdr:cNvPr id="695" name="Рисунок 694"/>
        <xdr:cNvPicPr>
          <a:picLocks noChangeAspect="1"/>
        </xdr:cNvPicPr>
      </xdr:nvPicPr>
      <xdr:blipFill>
        <a:blip xmlns:r="http://schemas.openxmlformats.org/officeDocument/2006/relationships" r:embed="rId3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1156811250"/>
          <a:ext cx="1300480" cy="754380"/>
        </a:xfrm>
        <a:prstGeom prst="rect">
          <a:avLst/>
        </a:prstGeom>
      </xdr:spPr>
    </xdr:pic>
    <xdr:clientData/>
  </xdr:twoCellAnchor>
  <xdr:twoCellAnchor>
    <xdr:from>
      <xdr:col>0</xdr:col>
      <xdr:colOff>74083</xdr:colOff>
      <xdr:row>2512</xdr:row>
      <xdr:rowOff>84667</xdr:rowOff>
    </xdr:from>
    <xdr:to>
      <xdr:col>0</xdr:col>
      <xdr:colOff>1634659</xdr:colOff>
      <xdr:row>2512</xdr:row>
      <xdr:rowOff>761323</xdr:rowOff>
    </xdr:to>
    <xdr:pic>
      <xdr:nvPicPr>
        <xdr:cNvPr id="705" name="Рисунок 704"/>
        <xdr:cNvPicPr>
          <a:picLocks noChangeAspect="1"/>
        </xdr:cNvPicPr>
      </xdr:nvPicPr>
      <xdr:blipFill>
        <a:blip xmlns:r="http://schemas.openxmlformats.org/officeDocument/2006/relationships" r:embed="rId3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3" y="1158525750"/>
          <a:ext cx="1560576" cy="676656"/>
        </a:xfrm>
        <a:prstGeom prst="rect">
          <a:avLst/>
        </a:prstGeom>
      </xdr:spPr>
    </xdr:pic>
    <xdr:clientData/>
  </xdr:twoCellAnchor>
  <xdr:twoCellAnchor>
    <xdr:from>
      <xdr:col>0</xdr:col>
      <xdr:colOff>201084</xdr:colOff>
      <xdr:row>2138</xdr:row>
      <xdr:rowOff>42333</xdr:rowOff>
    </xdr:from>
    <xdr:to>
      <xdr:col>0</xdr:col>
      <xdr:colOff>1499024</xdr:colOff>
      <xdr:row>2142</xdr:row>
      <xdr:rowOff>435187</xdr:rowOff>
    </xdr:to>
    <xdr:pic>
      <xdr:nvPicPr>
        <xdr:cNvPr id="706" name="Рисунок 705"/>
        <xdr:cNvPicPr>
          <a:picLocks noChangeAspect="1"/>
        </xdr:cNvPicPr>
      </xdr:nvPicPr>
      <xdr:blipFill>
        <a:blip xmlns:r="http://schemas.openxmlformats.org/officeDocument/2006/relationships" r:embed="rId3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4" y="894683250"/>
          <a:ext cx="1297940" cy="2382520"/>
        </a:xfrm>
        <a:prstGeom prst="rect">
          <a:avLst/>
        </a:prstGeom>
      </xdr:spPr>
    </xdr:pic>
    <xdr:clientData/>
  </xdr:twoCellAnchor>
  <xdr:twoCellAnchor>
    <xdr:from>
      <xdr:col>0</xdr:col>
      <xdr:colOff>116417</xdr:colOff>
      <xdr:row>2143</xdr:row>
      <xdr:rowOff>42333</xdr:rowOff>
    </xdr:from>
    <xdr:to>
      <xdr:col>0</xdr:col>
      <xdr:colOff>1553930</xdr:colOff>
      <xdr:row>2147</xdr:row>
      <xdr:rowOff>428963</xdr:rowOff>
    </xdr:to>
    <xdr:pic>
      <xdr:nvPicPr>
        <xdr:cNvPr id="707" name="Рисунок 706"/>
        <xdr:cNvPicPr>
          <a:picLocks noChangeAspect="1"/>
        </xdr:cNvPicPr>
      </xdr:nvPicPr>
      <xdr:blipFill>
        <a:blip xmlns:r="http://schemas.openxmlformats.org/officeDocument/2006/relationships" r:embed="rId3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417" y="897170333"/>
          <a:ext cx="1437513" cy="2376297"/>
        </a:xfrm>
        <a:prstGeom prst="rect">
          <a:avLst/>
        </a:prstGeom>
      </xdr:spPr>
    </xdr:pic>
    <xdr:clientData/>
  </xdr:twoCellAnchor>
  <xdr:twoCellAnchor>
    <xdr:from>
      <xdr:col>0</xdr:col>
      <xdr:colOff>169334</xdr:colOff>
      <xdr:row>2148</xdr:row>
      <xdr:rowOff>42333</xdr:rowOff>
    </xdr:from>
    <xdr:to>
      <xdr:col>0</xdr:col>
      <xdr:colOff>1532171</xdr:colOff>
      <xdr:row>2152</xdr:row>
      <xdr:rowOff>434297</xdr:rowOff>
    </xdr:to>
    <xdr:pic>
      <xdr:nvPicPr>
        <xdr:cNvPr id="709" name="Рисунок 708"/>
        <xdr:cNvPicPr>
          <a:picLocks noChangeAspect="1"/>
        </xdr:cNvPicPr>
      </xdr:nvPicPr>
      <xdr:blipFill>
        <a:blip xmlns:r="http://schemas.openxmlformats.org/officeDocument/2006/relationships" r:embed="rId3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4" y="899657416"/>
          <a:ext cx="1362837" cy="2381631"/>
        </a:xfrm>
        <a:prstGeom prst="rect">
          <a:avLst/>
        </a:prstGeom>
      </xdr:spPr>
    </xdr:pic>
    <xdr:clientData/>
  </xdr:twoCellAnchor>
  <xdr:twoCellAnchor>
    <xdr:from>
      <xdr:col>0</xdr:col>
      <xdr:colOff>285750</xdr:colOff>
      <xdr:row>2153</xdr:row>
      <xdr:rowOff>42339</xdr:rowOff>
    </xdr:from>
    <xdr:to>
      <xdr:col>0</xdr:col>
      <xdr:colOff>1489710</xdr:colOff>
      <xdr:row>2156</xdr:row>
      <xdr:rowOff>431277</xdr:rowOff>
    </xdr:to>
    <xdr:pic>
      <xdr:nvPicPr>
        <xdr:cNvPr id="710" name="Рисунок 709"/>
        <xdr:cNvPicPr>
          <a:picLocks noChangeAspect="1"/>
        </xdr:cNvPicPr>
      </xdr:nvPicPr>
      <xdr:blipFill>
        <a:blip xmlns:r="http://schemas.openxmlformats.org/officeDocument/2006/relationships" r:embed="rId3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" y="927618589"/>
          <a:ext cx="1203960" cy="1881188"/>
        </a:xfrm>
        <a:prstGeom prst="rect">
          <a:avLst/>
        </a:prstGeom>
      </xdr:spPr>
    </xdr:pic>
    <xdr:clientData/>
  </xdr:twoCellAnchor>
  <xdr:twoCellAnchor>
    <xdr:from>
      <xdr:col>0</xdr:col>
      <xdr:colOff>380999</xdr:colOff>
      <xdr:row>2327</xdr:row>
      <xdr:rowOff>74089</xdr:rowOff>
    </xdr:from>
    <xdr:to>
      <xdr:col>0</xdr:col>
      <xdr:colOff>1365503</xdr:colOff>
      <xdr:row>2330</xdr:row>
      <xdr:rowOff>392732</xdr:rowOff>
    </xdr:to>
    <xdr:pic>
      <xdr:nvPicPr>
        <xdr:cNvPr id="711" name="Рисунок 710"/>
        <xdr:cNvPicPr>
          <a:picLocks noChangeAspect="1"/>
        </xdr:cNvPicPr>
      </xdr:nvPicPr>
      <xdr:blipFill>
        <a:blip xmlns:r="http://schemas.openxmlformats.org/officeDocument/2006/relationships" r:embed="rId3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999" y="1055391172"/>
          <a:ext cx="984504" cy="1715643"/>
        </a:xfrm>
        <a:prstGeom prst="rect">
          <a:avLst/>
        </a:prstGeom>
      </xdr:spPr>
    </xdr:pic>
    <xdr:clientData/>
  </xdr:twoCellAnchor>
  <xdr:twoCellAnchor>
    <xdr:from>
      <xdr:col>0</xdr:col>
      <xdr:colOff>52952</xdr:colOff>
      <xdr:row>2193</xdr:row>
      <xdr:rowOff>52952</xdr:rowOff>
    </xdr:from>
    <xdr:to>
      <xdr:col>0</xdr:col>
      <xdr:colOff>1621148</xdr:colOff>
      <xdr:row>2197</xdr:row>
      <xdr:rowOff>400593</xdr:rowOff>
    </xdr:to>
    <xdr:pic>
      <xdr:nvPicPr>
        <xdr:cNvPr id="712" name="Рисунок 711"/>
        <xdr:cNvPicPr>
          <a:picLocks noChangeAspect="1"/>
        </xdr:cNvPicPr>
      </xdr:nvPicPr>
      <xdr:blipFill>
        <a:blip xmlns:r="http://schemas.openxmlformats.org/officeDocument/2006/relationships" r:embed="rId3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52" y="964120535"/>
          <a:ext cx="1568196" cy="2464308"/>
        </a:xfrm>
        <a:prstGeom prst="rect">
          <a:avLst/>
        </a:prstGeom>
      </xdr:spPr>
    </xdr:pic>
    <xdr:clientData/>
  </xdr:twoCellAnchor>
  <xdr:twoCellAnchor>
    <xdr:from>
      <xdr:col>0</xdr:col>
      <xdr:colOff>42366</xdr:colOff>
      <xdr:row>2198</xdr:row>
      <xdr:rowOff>84700</xdr:rowOff>
    </xdr:from>
    <xdr:to>
      <xdr:col>0</xdr:col>
      <xdr:colOff>1615388</xdr:colOff>
      <xdr:row>2202</xdr:row>
      <xdr:rowOff>451900</xdr:rowOff>
    </xdr:to>
    <xdr:pic>
      <xdr:nvPicPr>
        <xdr:cNvPr id="714" name="Рисунок 713"/>
        <xdr:cNvPicPr>
          <a:picLocks noChangeAspect="1"/>
        </xdr:cNvPicPr>
      </xdr:nvPicPr>
      <xdr:blipFill>
        <a:blip xmlns:r="http://schemas.openxmlformats.org/officeDocument/2006/relationships" r:embed="rId3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66" y="927618617"/>
          <a:ext cx="1573022" cy="2483866"/>
        </a:xfrm>
        <a:prstGeom prst="rect">
          <a:avLst/>
        </a:prstGeom>
      </xdr:spPr>
    </xdr:pic>
    <xdr:clientData/>
  </xdr:twoCellAnchor>
  <xdr:twoCellAnchor>
    <xdr:from>
      <xdr:col>0</xdr:col>
      <xdr:colOff>349299</xdr:colOff>
      <xdr:row>2203</xdr:row>
      <xdr:rowOff>42379</xdr:rowOff>
    </xdr:from>
    <xdr:to>
      <xdr:col>0</xdr:col>
      <xdr:colOff>1293417</xdr:colOff>
      <xdr:row>2206</xdr:row>
      <xdr:rowOff>381088</xdr:rowOff>
    </xdr:to>
    <xdr:pic>
      <xdr:nvPicPr>
        <xdr:cNvPr id="719" name="Рисунок 718"/>
        <xdr:cNvPicPr>
          <a:picLocks noChangeAspect="1"/>
        </xdr:cNvPicPr>
      </xdr:nvPicPr>
      <xdr:blipFill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299" y="1003278879"/>
          <a:ext cx="944118" cy="1672209"/>
        </a:xfrm>
        <a:prstGeom prst="rect">
          <a:avLst/>
        </a:prstGeom>
      </xdr:spPr>
    </xdr:pic>
    <xdr:clientData/>
  </xdr:twoCellAnchor>
  <xdr:twoCellAnchor>
    <xdr:from>
      <xdr:col>0</xdr:col>
      <xdr:colOff>21200</xdr:colOff>
      <xdr:row>2207</xdr:row>
      <xdr:rowOff>63533</xdr:rowOff>
    </xdr:from>
    <xdr:to>
      <xdr:col>0</xdr:col>
      <xdr:colOff>1583046</xdr:colOff>
      <xdr:row>2211</xdr:row>
      <xdr:rowOff>436320</xdr:rowOff>
    </xdr:to>
    <xdr:pic>
      <xdr:nvPicPr>
        <xdr:cNvPr id="722" name="Рисунок 721"/>
        <xdr:cNvPicPr>
          <a:picLocks noChangeAspect="1"/>
        </xdr:cNvPicPr>
      </xdr:nvPicPr>
      <xdr:blipFill>
        <a:blip xmlns:r="http://schemas.openxmlformats.org/officeDocument/2006/relationships" r:embed="rId3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00" y="932889116"/>
          <a:ext cx="1561846" cy="2489454"/>
        </a:xfrm>
        <a:prstGeom prst="rect">
          <a:avLst/>
        </a:prstGeom>
      </xdr:spPr>
    </xdr:pic>
    <xdr:clientData/>
  </xdr:twoCellAnchor>
  <xdr:twoCellAnchor>
    <xdr:from>
      <xdr:col>0</xdr:col>
      <xdr:colOff>222285</xdr:colOff>
      <xdr:row>2212</xdr:row>
      <xdr:rowOff>35</xdr:rowOff>
    </xdr:from>
    <xdr:to>
      <xdr:col>0</xdr:col>
      <xdr:colOff>1455328</xdr:colOff>
      <xdr:row>2214</xdr:row>
      <xdr:rowOff>696207</xdr:rowOff>
    </xdr:to>
    <xdr:pic>
      <xdr:nvPicPr>
        <xdr:cNvPr id="723" name="Рисунок 722"/>
        <xdr:cNvPicPr>
          <a:picLocks noChangeAspect="1"/>
        </xdr:cNvPicPr>
      </xdr:nvPicPr>
      <xdr:blipFill>
        <a:blip xmlns:r="http://schemas.openxmlformats.org/officeDocument/2006/relationships" r:embed="rId3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285" y="935471452"/>
          <a:ext cx="1233043" cy="2135505"/>
        </a:xfrm>
        <a:prstGeom prst="rect">
          <a:avLst/>
        </a:prstGeom>
      </xdr:spPr>
    </xdr:pic>
    <xdr:clientData/>
  </xdr:twoCellAnchor>
  <xdr:twoCellAnchor>
    <xdr:from>
      <xdr:col>0</xdr:col>
      <xdr:colOff>352412</xdr:colOff>
      <xdr:row>1481</xdr:row>
      <xdr:rowOff>84652</xdr:rowOff>
    </xdr:from>
    <xdr:to>
      <xdr:col>0</xdr:col>
      <xdr:colOff>1095076</xdr:colOff>
      <xdr:row>1481</xdr:row>
      <xdr:rowOff>1085634</xdr:rowOff>
    </xdr:to>
    <xdr:pic>
      <xdr:nvPicPr>
        <xdr:cNvPr id="1165" name="Рисунок 1164"/>
        <xdr:cNvPicPr>
          <a:picLocks noChangeAspect="1"/>
        </xdr:cNvPicPr>
      </xdr:nvPicPr>
      <xdr:blipFill>
        <a:blip xmlns:r="http://schemas.openxmlformats.org/officeDocument/2006/relationships" r:embed="rId3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412" y="690689485"/>
          <a:ext cx="742664" cy="1000982"/>
        </a:xfrm>
        <a:prstGeom prst="rect">
          <a:avLst/>
        </a:prstGeom>
      </xdr:spPr>
    </xdr:pic>
    <xdr:clientData/>
  </xdr:twoCellAnchor>
  <xdr:twoCellAnchor>
    <xdr:from>
      <xdr:col>0</xdr:col>
      <xdr:colOff>52919</xdr:colOff>
      <xdr:row>1507</xdr:row>
      <xdr:rowOff>10584</xdr:rowOff>
    </xdr:from>
    <xdr:to>
      <xdr:col>0</xdr:col>
      <xdr:colOff>1621782</xdr:colOff>
      <xdr:row>1511</xdr:row>
      <xdr:rowOff>459497</xdr:rowOff>
    </xdr:to>
    <xdr:pic>
      <xdr:nvPicPr>
        <xdr:cNvPr id="1402" name="Рисунок 1401"/>
        <xdr:cNvPicPr>
          <a:picLocks noChangeAspect="1"/>
        </xdr:cNvPicPr>
      </xdr:nvPicPr>
      <xdr:blipFill>
        <a:blip xmlns:r="http://schemas.openxmlformats.org/officeDocument/2006/relationships" r:embed="rId3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19" y="741944584"/>
          <a:ext cx="1568863" cy="2353913"/>
        </a:xfrm>
        <a:prstGeom prst="rect">
          <a:avLst/>
        </a:prstGeom>
      </xdr:spPr>
    </xdr:pic>
    <xdr:clientData/>
  </xdr:twoCellAnchor>
  <xdr:twoCellAnchor>
    <xdr:from>
      <xdr:col>0</xdr:col>
      <xdr:colOff>391610</xdr:colOff>
      <xdr:row>2037</xdr:row>
      <xdr:rowOff>42341</xdr:rowOff>
    </xdr:from>
    <xdr:to>
      <xdr:col>0</xdr:col>
      <xdr:colOff>1307915</xdr:colOff>
      <xdr:row>2037</xdr:row>
      <xdr:rowOff>1282877</xdr:rowOff>
    </xdr:to>
    <xdr:pic>
      <xdr:nvPicPr>
        <xdr:cNvPr id="1188" name="Рисунок 1187" descr="60105 серо-голубой_3.jpg"/>
        <xdr:cNvPicPr>
          <a:picLocks noChangeAspect="1"/>
        </xdr:cNvPicPr>
      </xdr:nvPicPr>
      <xdr:blipFill>
        <a:blip xmlns:r="http://schemas.openxmlformats.org/officeDocument/2006/relationships" r:embed="rId3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1610" y="904250591"/>
          <a:ext cx="916305" cy="1240536"/>
        </a:xfrm>
        <a:prstGeom prst="rect">
          <a:avLst/>
        </a:prstGeom>
      </xdr:spPr>
    </xdr:pic>
    <xdr:clientData/>
  </xdr:twoCellAnchor>
  <xdr:twoCellAnchor>
    <xdr:from>
      <xdr:col>0</xdr:col>
      <xdr:colOff>222279</xdr:colOff>
      <xdr:row>791</xdr:row>
      <xdr:rowOff>52932</xdr:rowOff>
    </xdr:from>
    <xdr:to>
      <xdr:col>0</xdr:col>
      <xdr:colOff>1451004</xdr:colOff>
      <xdr:row>793</xdr:row>
      <xdr:rowOff>583686</xdr:rowOff>
    </xdr:to>
    <xdr:pic>
      <xdr:nvPicPr>
        <xdr:cNvPr id="687" name="Рисунок 686"/>
        <xdr:cNvPicPr>
          <a:picLocks noChangeAspect="1"/>
        </xdr:cNvPicPr>
      </xdr:nvPicPr>
      <xdr:blipFill>
        <a:blip xmlns:r="http://schemas.openxmlformats.org/officeDocument/2006/relationships" r:embed="rId3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279" y="406400015"/>
          <a:ext cx="1228725" cy="1843088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2466</xdr:row>
      <xdr:rowOff>26670</xdr:rowOff>
    </xdr:from>
    <xdr:to>
      <xdr:col>0</xdr:col>
      <xdr:colOff>1569212</xdr:colOff>
      <xdr:row>2466</xdr:row>
      <xdr:rowOff>1197102</xdr:rowOff>
    </xdr:to>
    <xdr:pic>
      <xdr:nvPicPr>
        <xdr:cNvPr id="788" name="Рисунок 787"/>
        <xdr:cNvPicPr>
          <a:picLocks noChangeAspect="1"/>
        </xdr:cNvPicPr>
      </xdr:nvPicPr>
      <xdr:blipFill>
        <a:blip xmlns:r="http://schemas.openxmlformats.org/officeDocument/2006/relationships" r:embed="rId3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31140" y="1159369030"/>
          <a:ext cx="1170432" cy="1505712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2467</xdr:row>
      <xdr:rowOff>13970</xdr:rowOff>
    </xdr:from>
    <xdr:to>
      <xdr:col>0</xdr:col>
      <xdr:colOff>1635760</xdr:colOff>
      <xdr:row>2467</xdr:row>
      <xdr:rowOff>1184402</xdr:rowOff>
    </xdr:to>
    <xdr:pic>
      <xdr:nvPicPr>
        <xdr:cNvPr id="790" name="Рисунок 789"/>
        <xdr:cNvPicPr>
          <a:picLocks noChangeAspect="1"/>
        </xdr:cNvPicPr>
      </xdr:nvPicPr>
      <xdr:blipFill>
        <a:blip xmlns:r="http://schemas.openxmlformats.org/officeDocument/2006/relationships" r:embed="rId3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96164" y="1160561306"/>
          <a:ext cx="1170432" cy="1508760"/>
        </a:xfrm>
        <a:prstGeom prst="rect">
          <a:avLst/>
        </a:prstGeom>
      </xdr:spPr>
    </xdr:pic>
    <xdr:clientData/>
  </xdr:twoCellAnchor>
  <xdr:twoCellAnchor>
    <xdr:from>
      <xdr:col>0</xdr:col>
      <xdr:colOff>84494</xdr:colOff>
      <xdr:row>2471</xdr:row>
      <xdr:rowOff>43855</xdr:rowOff>
    </xdr:from>
    <xdr:to>
      <xdr:col>0</xdr:col>
      <xdr:colOff>1593254</xdr:colOff>
      <xdr:row>2471</xdr:row>
      <xdr:rowOff>1214287</xdr:rowOff>
    </xdr:to>
    <xdr:pic>
      <xdr:nvPicPr>
        <xdr:cNvPr id="809" name="Рисунок 808"/>
        <xdr:cNvPicPr>
          <a:picLocks noChangeAspect="1"/>
        </xdr:cNvPicPr>
      </xdr:nvPicPr>
      <xdr:blipFill>
        <a:blip xmlns:r="http://schemas.openxmlformats.org/officeDocument/2006/relationships" r:embed="rId3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53658" y="1183620524"/>
          <a:ext cx="1170432" cy="1508760"/>
        </a:xfrm>
        <a:prstGeom prst="rect">
          <a:avLst/>
        </a:prstGeom>
      </xdr:spPr>
    </xdr:pic>
    <xdr:clientData/>
  </xdr:twoCellAnchor>
  <xdr:twoCellAnchor>
    <xdr:from>
      <xdr:col>0</xdr:col>
      <xdr:colOff>317541</xdr:colOff>
      <xdr:row>2134</xdr:row>
      <xdr:rowOff>42368</xdr:rowOff>
    </xdr:from>
    <xdr:to>
      <xdr:col>0</xdr:col>
      <xdr:colOff>1262421</xdr:colOff>
      <xdr:row>2137</xdr:row>
      <xdr:rowOff>485598</xdr:rowOff>
    </xdr:to>
    <xdr:pic>
      <xdr:nvPicPr>
        <xdr:cNvPr id="811" name="Рисунок 810"/>
        <xdr:cNvPicPr>
          <a:picLocks noChangeAspect="1"/>
        </xdr:cNvPicPr>
      </xdr:nvPicPr>
      <xdr:blipFill>
        <a:blip xmlns:r="http://schemas.openxmlformats.org/officeDocument/2006/relationships" r:embed="rId3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41" y="918167701"/>
          <a:ext cx="944880" cy="1935480"/>
        </a:xfrm>
        <a:prstGeom prst="rect">
          <a:avLst/>
        </a:prstGeom>
      </xdr:spPr>
    </xdr:pic>
    <xdr:clientData/>
  </xdr:twoCellAnchor>
  <xdr:twoCellAnchor>
    <xdr:from>
      <xdr:col>0</xdr:col>
      <xdr:colOff>158750</xdr:colOff>
      <xdr:row>2157</xdr:row>
      <xdr:rowOff>52951</xdr:rowOff>
    </xdr:from>
    <xdr:to>
      <xdr:col>0</xdr:col>
      <xdr:colOff>1556258</xdr:colOff>
      <xdr:row>2161</xdr:row>
      <xdr:rowOff>450249</xdr:rowOff>
    </xdr:to>
    <xdr:pic>
      <xdr:nvPicPr>
        <xdr:cNvPr id="812" name="Рисунок 811"/>
        <xdr:cNvPicPr>
          <a:picLocks noChangeAspect="1"/>
        </xdr:cNvPicPr>
      </xdr:nvPicPr>
      <xdr:blipFill>
        <a:blip xmlns:r="http://schemas.openxmlformats.org/officeDocument/2006/relationships" r:embed="rId3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" y="950880784"/>
          <a:ext cx="1397508" cy="2386965"/>
        </a:xfrm>
        <a:prstGeom prst="rect">
          <a:avLst/>
        </a:prstGeom>
      </xdr:spPr>
    </xdr:pic>
    <xdr:clientData/>
  </xdr:twoCellAnchor>
  <xdr:twoCellAnchor>
    <xdr:from>
      <xdr:col>0</xdr:col>
      <xdr:colOff>423357</xdr:colOff>
      <xdr:row>2162</xdr:row>
      <xdr:rowOff>21171</xdr:rowOff>
    </xdr:from>
    <xdr:to>
      <xdr:col>0</xdr:col>
      <xdr:colOff>1225743</xdr:colOff>
      <xdr:row>2163</xdr:row>
      <xdr:rowOff>712199</xdr:rowOff>
    </xdr:to>
    <xdr:pic>
      <xdr:nvPicPr>
        <xdr:cNvPr id="813" name="Рисунок 812"/>
        <xdr:cNvPicPr>
          <a:picLocks noChangeAspect="1"/>
        </xdr:cNvPicPr>
      </xdr:nvPicPr>
      <xdr:blipFill>
        <a:blip xmlns:r="http://schemas.openxmlformats.org/officeDocument/2006/relationships" r:embed="rId3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57" y="976630004"/>
          <a:ext cx="802386" cy="1463612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2217</xdr:row>
      <xdr:rowOff>63498</xdr:rowOff>
    </xdr:from>
    <xdr:to>
      <xdr:col>0</xdr:col>
      <xdr:colOff>1469898</xdr:colOff>
      <xdr:row>2221</xdr:row>
      <xdr:rowOff>453050</xdr:rowOff>
    </xdr:to>
    <xdr:pic>
      <xdr:nvPicPr>
        <xdr:cNvPr id="816" name="Рисунок 815"/>
        <xdr:cNvPicPr>
          <a:picLocks noChangeAspect="1"/>
        </xdr:cNvPicPr>
      </xdr:nvPicPr>
      <xdr:blipFill>
        <a:blip xmlns:r="http://schemas.openxmlformats.org/officeDocument/2006/relationships" r:embed="rId3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81762915"/>
          <a:ext cx="1374648" cy="2506218"/>
        </a:xfrm>
        <a:prstGeom prst="rect">
          <a:avLst/>
        </a:prstGeom>
      </xdr:spPr>
    </xdr:pic>
    <xdr:clientData/>
  </xdr:twoCellAnchor>
  <xdr:twoCellAnchor>
    <xdr:from>
      <xdr:col>0</xdr:col>
      <xdr:colOff>349256</xdr:colOff>
      <xdr:row>2215</xdr:row>
      <xdr:rowOff>63514</xdr:rowOff>
    </xdr:from>
    <xdr:to>
      <xdr:col>0</xdr:col>
      <xdr:colOff>1339380</xdr:colOff>
      <xdr:row>2216</xdr:row>
      <xdr:rowOff>748457</xdr:rowOff>
    </xdr:to>
    <xdr:pic>
      <xdr:nvPicPr>
        <xdr:cNvPr id="838" name="Рисунок 837"/>
        <xdr:cNvPicPr>
          <a:picLocks noChangeAspect="1"/>
        </xdr:cNvPicPr>
      </xdr:nvPicPr>
      <xdr:blipFill>
        <a:blip xmlns:r="http://schemas.openxmlformats.org/officeDocument/2006/relationships" r:embed="rId3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256" y="1009882847"/>
          <a:ext cx="990124" cy="1542193"/>
        </a:xfrm>
        <a:prstGeom prst="rect">
          <a:avLst/>
        </a:prstGeom>
      </xdr:spPr>
    </xdr:pic>
    <xdr:clientData/>
  </xdr:twoCellAnchor>
  <xdr:twoCellAnchor>
    <xdr:from>
      <xdr:col>0</xdr:col>
      <xdr:colOff>74084</xdr:colOff>
      <xdr:row>2222</xdr:row>
      <xdr:rowOff>21199</xdr:rowOff>
    </xdr:from>
    <xdr:to>
      <xdr:col>0</xdr:col>
      <xdr:colOff>1528742</xdr:colOff>
      <xdr:row>2226</xdr:row>
      <xdr:rowOff>501301</xdr:rowOff>
    </xdr:to>
    <xdr:pic>
      <xdr:nvPicPr>
        <xdr:cNvPr id="860" name="Рисунок 859"/>
        <xdr:cNvPicPr>
          <a:picLocks noChangeAspect="1"/>
        </xdr:cNvPicPr>
      </xdr:nvPicPr>
      <xdr:blipFill>
        <a:blip xmlns:r="http://schemas.openxmlformats.org/officeDocument/2006/relationships" r:embed="rId3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4" y="984366449"/>
          <a:ext cx="1454658" cy="2596769"/>
        </a:xfrm>
        <a:prstGeom prst="rect">
          <a:avLst/>
        </a:prstGeom>
      </xdr:spPr>
    </xdr:pic>
    <xdr:clientData/>
  </xdr:twoCellAnchor>
  <xdr:twoCellAnchor>
    <xdr:from>
      <xdr:col>0</xdr:col>
      <xdr:colOff>645620</xdr:colOff>
      <xdr:row>2175</xdr:row>
      <xdr:rowOff>21172</xdr:rowOff>
    </xdr:from>
    <xdr:to>
      <xdr:col>0</xdr:col>
      <xdr:colOff>1483820</xdr:colOff>
      <xdr:row>2176</xdr:row>
      <xdr:rowOff>845613</xdr:rowOff>
    </xdr:to>
    <xdr:pic>
      <xdr:nvPicPr>
        <xdr:cNvPr id="701" name="Рисунок 700"/>
        <xdr:cNvPicPr>
          <a:picLocks noChangeAspect="1"/>
        </xdr:cNvPicPr>
      </xdr:nvPicPr>
      <xdr:blipFill>
        <a:blip xmlns:r="http://schemas.openxmlformats.org/officeDocument/2006/relationships" r:embed="rId3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5620" y="947864505"/>
          <a:ext cx="838200" cy="1724025"/>
        </a:xfrm>
        <a:prstGeom prst="rect">
          <a:avLst/>
        </a:prstGeom>
      </xdr:spPr>
    </xdr:pic>
    <xdr:clientData/>
  </xdr:twoCellAnchor>
  <xdr:twoCellAnchor>
    <xdr:from>
      <xdr:col>0</xdr:col>
      <xdr:colOff>254006</xdr:colOff>
      <xdr:row>2045</xdr:row>
      <xdr:rowOff>95254</xdr:rowOff>
    </xdr:from>
    <xdr:to>
      <xdr:col>0</xdr:col>
      <xdr:colOff>1462157</xdr:colOff>
      <xdr:row>2047</xdr:row>
      <xdr:rowOff>636020</xdr:rowOff>
    </xdr:to>
    <xdr:pic>
      <xdr:nvPicPr>
        <xdr:cNvPr id="1099" name="Рисунок 1098" descr="60501 бирюзовые цветочки (1).jpg"/>
        <xdr:cNvPicPr>
          <a:picLocks noChangeAspect="1"/>
        </xdr:cNvPicPr>
      </xdr:nvPicPr>
      <xdr:blipFill>
        <a:blip xmlns:r="http://schemas.openxmlformats.org/officeDocument/2006/relationships" r:embed="rId3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6" y="853567004"/>
          <a:ext cx="1208151" cy="2128266"/>
        </a:xfrm>
        <a:prstGeom prst="rect">
          <a:avLst/>
        </a:prstGeom>
      </xdr:spPr>
    </xdr:pic>
    <xdr:clientData/>
  </xdr:twoCellAnchor>
  <xdr:twoCellAnchor>
    <xdr:from>
      <xdr:col>0</xdr:col>
      <xdr:colOff>232833</xdr:colOff>
      <xdr:row>2166</xdr:row>
      <xdr:rowOff>31750</xdr:rowOff>
    </xdr:from>
    <xdr:to>
      <xdr:col>0</xdr:col>
      <xdr:colOff>1373293</xdr:colOff>
      <xdr:row>2170</xdr:row>
      <xdr:rowOff>460163</xdr:rowOff>
    </xdr:to>
    <xdr:pic>
      <xdr:nvPicPr>
        <xdr:cNvPr id="1175" name="Рисунок 1174" descr="180120-1 бирюза (1).jpg"/>
        <xdr:cNvPicPr>
          <a:picLocks noChangeAspect="1"/>
        </xdr:cNvPicPr>
      </xdr:nvPicPr>
      <xdr:blipFill>
        <a:blip xmlns:r="http://schemas.openxmlformats.org/officeDocument/2006/relationships" r:embed="rId379" cstate="email"/>
        <a:stretch>
          <a:fillRect/>
        </a:stretch>
      </xdr:blipFill>
      <xdr:spPr>
        <a:xfrm>
          <a:off x="232833" y="974471000"/>
          <a:ext cx="1140460" cy="2418080"/>
        </a:xfrm>
        <a:prstGeom prst="rect">
          <a:avLst/>
        </a:prstGeom>
      </xdr:spPr>
    </xdr:pic>
    <xdr:clientData/>
  </xdr:twoCellAnchor>
  <xdr:twoCellAnchor>
    <xdr:from>
      <xdr:col>0</xdr:col>
      <xdr:colOff>359842</xdr:colOff>
      <xdr:row>2171</xdr:row>
      <xdr:rowOff>63500</xdr:rowOff>
    </xdr:from>
    <xdr:to>
      <xdr:col>0</xdr:col>
      <xdr:colOff>1243953</xdr:colOff>
      <xdr:row>2174</xdr:row>
      <xdr:rowOff>413766</xdr:rowOff>
    </xdr:to>
    <xdr:pic>
      <xdr:nvPicPr>
        <xdr:cNvPr id="1180" name="Рисунок 1179" descr="180120-1 роз. (1).jpg"/>
        <xdr:cNvPicPr>
          <a:picLocks noChangeAspect="1"/>
        </xdr:cNvPicPr>
      </xdr:nvPicPr>
      <xdr:blipFill>
        <a:blip xmlns:r="http://schemas.openxmlformats.org/officeDocument/2006/relationships" r:embed="rId380" cstate="email"/>
        <a:stretch>
          <a:fillRect/>
        </a:stretch>
      </xdr:blipFill>
      <xdr:spPr>
        <a:xfrm>
          <a:off x="359842" y="982503750"/>
          <a:ext cx="884111" cy="1842516"/>
        </a:xfrm>
        <a:prstGeom prst="rect">
          <a:avLst/>
        </a:prstGeom>
      </xdr:spPr>
    </xdr:pic>
    <xdr:clientData/>
  </xdr:twoCellAnchor>
  <xdr:twoCellAnchor>
    <xdr:from>
      <xdr:col>0</xdr:col>
      <xdr:colOff>338685</xdr:colOff>
      <xdr:row>2164</xdr:row>
      <xdr:rowOff>74095</xdr:rowOff>
    </xdr:from>
    <xdr:to>
      <xdr:col>0</xdr:col>
      <xdr:colOff>1186505</xdr:colOff>
      <xdr:row>2165</xdr:row>
      <xdr:rowOff>843863</xdr:rowOff>
    </xdr:to>
    <xdr:pic>
      <xdr:nvPicPr>
        <xdr:cNvPr id="1182" name="Рисунок 1181" descr="180120-1 синий. (1).jpg"/>
        <xdr:cNvPicPr>
          <a:picLocks noChangeAspect="1"/>
        </xdr:cNvPicPr>
      </xdr:nvPicPr>
      <xdr:blipFill>
        <a:blip xmlns:r="http://schemas.openxmlformats.org/officeDocument/2006/relationships" r:embed="rId381" cstate="email"/>
        <a:stretch>
          <a:fillRect/>
        </a:stretch>
      </xdr:blipFill>
      <xdr:spPr>
        <a:xfrm>
          <a:off x="338685" y="978228095"/>
          <a:ext cx="847820" cy="1669351"/>
        </a:xfrm>
        <a:prstGeom prst="rect">
          <a:avLst/>
        </a:prstGeom>
      </xdr:spPr>
    </xdr:pic>
    <xdr:clientData/>
  </xdr:twoCellAnchor>
  <xdr:twoCellAnchor>
    <xdr:from>
      <xdr:col>0</xdr:col>
      <xdr:colOff>211666</xdr:colOff>
      <xdr:row>2451</xdr:row>
      <xdr:rowOff>42334</xdr:rowOff>
    </xdr:from>
    <xdr:to>
      <xdr:col>0</xdr:col>
      <xdr:colOff>1446106</xdr:colOff>
      <xdr:row>2455</xdr:row>
      <xdr:rowOff>426721</xdr:rowOff>
    </xdr:to>
    <xdr:pic>
      <xdr:nvPicPr>
        <xdr:cNvPr id="1192" name="Рисунок 1191" descr="60103 коричн. (1).jpg"/>
        <xdr:cNvPicPr>
          <a:picLocks noChangeAspect="1"/>
        </xdr:cNvPicPr>
      </xdr:nvPicPr>
      <xdr:blipFill>
        <a:blip xmlns:r="http://schemas.openxmlformats.org/officeDocument/2006/relationships" r:embed="rId382" cstate="email"/>
        <a:stretch>
          <a:fillRect/>
        </a:stretch>
      </xdr:blipFill>
      <xdr:spPr>
        <a:xfrm>
          <a:off x="211666" y="1185576751"/>
          <a:ext cx="1234440" cy="2331720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2456</xdr:row>
      <xdr:rowOff>63495</xdr:rowOff>
    </xdr:from>
    <xdr:to>
      <xdr:col>0</xdr:col>
      <xdr:colOff>1412240</xdr:colOff>
      <xdr:row>2460</xdr:row>
      <xdr:rowOff>450421</xdr:rowOff>
    </xdr:to>
    <xdr:pic>
      <xdr:nvPicPr>
        <xdr:cNvPr id="1196" name="Рисунок 1195" descr="61103 коричн. (1).jpg"/>
        <xdr:cNvPicPr>
          <a:picLocks noChangeAspect="1"/>
        </xdr:cNvPicPr>
      </xdr:nvPicPr>
      <xdr:blipFill>
        <a:blip xmlns:r="http://schemas.openxmlformats.org/officeDocument/2006/relationships" r:embed="rId383" cstate="email"/>
        <a:stretch>
          <a:fillRect/>
        </a:stretch>
      </xdr:blipFill>
      <xdr:spPr>
        <a:xfrm>
          <a:off x="190500" y="1188032078"/>
          <a:ext cx="1221740" cy="2334260"/>
        </a:xfrm>
        <a:prstGeom prst="rect">
          <a:avLst/>
        </a:prstGeom>
      </xdr:spPr>
    </xdr:pic>
    <xdr:clientData/>
  </xdr:twoCellAnchor>
  <xdr:twoCellAnchor>
    <xdr:from>
      <xdr:col>0</xdr:col>
      <xdr:colOff>42333</xdr:colOff>
      <xdr:row>1290</xdr:row>
      <xdr:rowOff>127000</xdr:rowOff>
    </xdr:from>
    <xdr:to>
      <xdr:col>0</xdr:col>
      <xdr:colOff>1581192</xdr:colOff>
      <xdr:row>1294</xdr:row>
      <xdr:rowOff>307932</xdr:rowOff>
    </xdr:to>
    <xdr:pic>
      <xdr:nvPicPr>
        <xdr:cNvPr id="1204" name="Рисунок 1203" descr="210225 роз-сирен (1).jpg"/>
        <xdr:cNvPicPr>
          <a:picLocks noChangeAspect="1"/>
        </xdr:cNvPicPr>
      </xdr:nvPicPr>
      <xdr:blipFill>
        <a:blip xmlns:r="http://schemas.openxmlformats.org/officeDocument/2006/relationships" r:embed="rId384" cstate="email"/>
        <a:stretch>
          <a:fillRect/>
        </a:stretch>
      </xdr:blipFill>
      <xdr:spPr>
        <a:xfrm>
          <a:off x="42333" y="681429083"/>
          <a:ext cx="1538859" cy="2128266"/>
        </a:xfrm>
        <a:prstGeom prst="rect">
          <a:avLst/>
        </a:prstGeom>
      </xdr:spPr>
    </xdr:pic>
    <xdr:clientData/>
  </xdr:twoCellAnchor>
  <xdr:twoCellAnchor>
    <xdr:from>
      <xdr:col>0</xdr:col>
      <xdr:colOff>179917</xdr:colOff>
      <xdr:row>1300</xdr:row>
      <xdr:rowOff>42329</xdr:rowOff>
    </xdr:from>
    <xdr:to>
      <xdr:col>0</xdr:col>
      <xdr:colOff>1581870</xdr:colOff>
      <xdr:row>1303</xdr:row>
      <xdr:rowOff>439966</xdr:rowOff>
    </xdr:to>
    <xdr:pic>
      <xdr:nvPicPr>
        <xdr:cNvPr id="1206" name="Рисунок 1205" descr="210225-1 роз-сирен. (2).jpg"/>
        <xdr:cNvPicPr>
          <a:picLocks noChangeAspect="1"/>
        </xdr:cNvPicPr>
      </xdr:nvPicPr>
      <xdr:blipFill>
        <a:blip xmlns:r="http://schemas.openxmlformats.org/officeDocument/2006/relationships" r:embed="rId385" cstate="email"/>
        <a:stretch>
          <a:fillRect/>
        </a:stretch>
      </xdr:blipFill>
      <xdr:spPr>
        <a:xfrm>
          <a:off x="179917" y="683778579"/>
          <a:ext cx="1401953" cy="2048637"/>
        </a:xfrm>
        <a:prstGeom prst="rect">
          <a:avLst/>
        </a:prstGeom>
      </xdr:spPr>
    </xdr:pic>
    <xdr:clientData/>
  </xdr:twoCellAnchor>
  <xdr:twoCellAnchor>
    <xdr:from>
      <xdr:col>0</xdr:col>
      <xdr:colOff>306958</xdr:colOff>
      <xdr:row>2444</xdr:row>
      <xdr:rowOff>63542</xdr:rowOff>
    </xdr:from>
    <xdr:to>
      <xdr:col>0</xdr:col>
      <xdr:colOff>1388617</xdr:colOff>
      <xdr:row>2448</xdr:row>
      <xdr:rowOff>375919</xdr:rowOff>
    </xdr:to>
    <xdr:pic>
      <xdr:nvPicPr>
        <xdr:cNvPr id="1207" name="Рисунок 1206" descr="60102 сиреневый (1).jpg"/>
        <xdr:cNvPicPr>
          <a:picLocks noChangeAspect="1"/>
        </xdr:cNvPicPr>
      </xdr:nvPicPr>
      <xdr:blipFill>
        <a:blip xmlns:r="http://schemas.openxmlformats.org/officeDocument/2006/relationships" r:embed="rId386" cstate="email"/>
        <a:stretch>
          <a:fillRect/>
        </a:stretch>
      </xdr:blipFill>
      <xdr:spPr>
        <a:xfrm>
          <a:off x="306958" y="1186127125"/>
          <a:ext cx="1081659" cy="2005711"/>
        </a:xfrm>
        <a:prstGeom prst="rect">
          <a:avLst/>
        </a:prstGeom>
      </xdr:spPr>
    </xdr:pic>
    <xdr:clientData/>
  </xdr:twoCellAnchor>
  <xdr:twoCellAnchor>
    <xdr:from>
      <xdr:col>0</xdr:col>
      <xdr:colOff>42333</xdr:colOff>
      <xdr:row>2038</xdr:row>
      <xdr:rowOff>95245</xdr:rowOff>
    </xdr:from>
    <xdr:to>
      <xdr:col>0</xdr:col>
      <xdr:colOff>1551855</xdr:colOff>
      <xdr:row>2043</xdr:row>
      <xdr:rowOff>361056</xdr:rowOff>
    </xdr:to>
    <xdr:pic>
      <xdr:nvPicPr>
        <xdr:cNvPr id="1221" name="Рисунок 1220" descr="60501 фуксия. (1).jpg"/>
        <xdr:cNvPicPr>
          <a:picLocks noChangeAspect="1"/>
        </xdr:cNvPicPr>
      </xdr:nvPicPr>
      <xdr:blipFill>
        <a:blip xmlns:r="http://schemas.openxmlformats.org/officeDocument/2006/relationships" r:embed="rId387" cstate="email"/>
        <a:stretch>
          <a:fillRect/>
        </a:stretch>
      </xdr:blipFill>
      <xdr:spPr>
        <a:xfrm>
          <a:off x="42333" y="901107328"/>
          <a:ext cx="1509522" cy="2488311"/>
        </a:xfrm>
        <a:prstGeom prst="rect">
          <a:avLst/>
        </a:prstGeom>
      </xdr:spPr>
    </xdr:pic>
    <xdr:clientData/>
  </xdr:twoCellAnchor>
  <xdr:twoCellAnchor>
    <xdr:from>
      <xdr:col>0</xdr:col>
      <xdr:colOff>264592</xdr:colOff>
      <xdr:row>2044</xdr:row>
      <xdr:rowOff>63506</xdr:rowOff>
    </xdr:from>
    <xdr:to>
      <xdr:col>0</xdr:col>
      <xdr:colOff>1415593</xdr:colOff>
      <xdr:row>2044</xdr:row>
      <xdr:rowOff>1829822</xdr:rowOff>
    </xdr:to>
    <xdr:pic>
      <xdr:nvPicPr>
        <xdr:cNvPr id="1222" name="Рисунок 1221" descr="60501темно-синий (1).jpg"/>
        <xdr:cNvPicPr>
          <a:picLocks noChangeAspect="1"/>
        </xdr:cNvPicPr>
      </xdr:nvPicPr>
      <xdr:blipFill>
        <a:blip xmlns:r="http://schemas.openxmlformats.org/officeDocument/2006/relationships" r:embed="rId3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4592" y="851545589"/>
          <a:ext cx="1151001" cy="1766316"/>
        </a:xfrm>
        <a:prstGeom prst="rect">
          <a:avLst/>
        </a:prstGeom>
      </xdr:spPr>
    </xdr:pic>
    <xdr:clientData/>
  </xdr:twoCellAnchor>
  <xdr:twoCellAnchor>
    <xdr:from>
      <xdr:col>0</xdr:col>
      <xdr:colOff>296344</xdr:colOff>
      <xdr:row>2048</xdr:row>
      <xdr:rowOff>95245</xdr:rowOff>
    </xdr:from>
    <xdr:to>
      <xdr:col>0</xdr:col>
      <xdr:colOff>1470205</xdr:colOff>
      <xdr:row>2052</xdr:row>
      <xdr:rowOff>363977</xdr:rowOff>
    </xdr:to>
    <xdr:pic>
      <xdr:nvPicPr>
        <xdr:cNvPr id="1224" name="Рисунок 1223" descr="60501 бежевый. (1).jpg"/>
        <xdr:cNvPicPr>
          <a:picLocks noChangeAspect="1"/>
        </xdr:cNvPicPr>
      </xdr:nvPicPr>
      <xdr:blipFill>
        <a:blip xmlns:r="http://schemas.openxmlformats.org/officeDocument/2006/relationships" r:embed="rId389" cstate="email"/>
        <a:stretch>
          <a:fillRect/>
        </a:stretch>
      </xdr:blipFill>
      <xdr:spPr>
        <a:xfrm>
          <a:off x="296344" y="969771995"/>
          <a:ext cx="1173861" cy="2046732"/>
        </a:xfrm>
        <a:prstGeom prst="rect">
          <a:avLst/>
        </a:prstGeom>
      </xdr:spPr>
    </xdr:pic>
    <xdr:clientData/>
  </xdr:twoCellAnchor>
  <xdr:twoCellAnchor>
    <xdr:from>
      <xdr:col>0</xdr:col>
      <xdr:colOff>27584</xdr:colOff>
      <xdr:row>707</xdr:row>
      <xdr:rowOff>84663</xdr:rowOff>
    </xdr:from>
    <xdr:to>
      <xdr:col>0</xdr:col>
      <xdr:colOff>1596708</xdr:colOff>
      <xdr:row>712</xdr:row>
      <xdr:rowOff>435267</xdr:rowOff>
    </xdr:to>
    <xdr:pic>
      <xdr:nvPicPr>
        <xdr:cNvPr id="1457" name="Рисунок 1456"/>
        <xdr:cNvPicPr>
          <a:picLocks noChangeAspect="1"/>
        </xdr:cNvPicPr>
      </xdr:nvPicPr>
      <xdr:blipFill rotWithShape="1">
        <a:blip xmlns:r="http://schemas.openxmlformats.org/officeDocument/2006/relationships" r:embed="rId3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584" y="414972496"/>
          <a:ext cx="1569124" cy="2837688"/>
        </a:xfrm>
        <a:prstGeom prst="rect">
          <a:avLst/>
        </a:prstGeom>
      </xdr:spPr>
    </xdr:pic>
    <xdr:clientData/>
  </xdr:twoCellAnchor>
  <xdr:twoCellAnchor>
    <xdr:from>
      <xdr:col>0</xdr:col>
      <xdr:colOff>21174</xdr:colOff>
      <xdr:row>2515</xdr:row>
      <xdr:rowOff>137597</xdr:rowOff>
    </xdr:from>
    <xdr:to>
      <xdr:col>0</xdr:col>
      <xdr:colOff>1647187</xdr:colOff>
      <xdr:row>2523</xdr:row>
      <xdr:rowOff>118019</xdr:rowOff>
    </xdr:to>
    <xdr:pic>
      <xdr:nvPicPr>
        <xdr:cNvPr id="1458" name="Рисунок 1457"/>
        <xdr:cNvPicPr>
          <a:picLocks noChangeAspect="1"/>
        </xdr:cNvPicPr>
      </xdr:nvPicPr>
      <xdr:blipFill>
        <a:blip xmlns:r="http://schemas.openxmlformats.org/officeDocument/2006/relationships" r:embed="rId3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74" y="1301019764"/>
          <a:ext cx="1626013" cy="1843088"/>
        </a:xfrm>
        <a:prstGeom prst="rect">
          <a:avLst/>
        </a:prstGeom>
      </xdr:spPr>
    </xdr:pic>
    <xdr:clientData/>
  </xdr:twoCellAnchor>
  <xdr:twoCellAnchor>
    <xdr:from>
      <xdr:col>0</xdr:col>
      <xdr:colOff>359849</xdr:colOff>
      <xdr:row>2179</xdr:row>
      <xdr:rowOff>52954</xdr:rowOff>
    </xdr:from>
    <xdr:to>
      <xdr:col>0</xdr:col>
      <xdr:colOff>1096036</xdr:colOff>
      <xdr:row>2179</xdr:row>
      <xdr:rowOff>1227482</xdr:rowOff>
    </xdr:to>
    <xdr:pic>
      <xdr:nvPicPr>
        <xdr:cNvPr id="1469" name="Рисунок 1468"/>
        <xdr:cNvPicPr>
          <a:picLocks noChangeAspect="1"/>
        </xdr:cNvPicPr>
      </xdr:nvPicPr>
      <xdr:blipFill>
        <a:blip xmlns:r="http://schemas.openxmlformats.org/officeDocument/2006/relationships" r:embed="rId3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9849" y="987827204"/>
          <a:ext cx="736187" cy="1174528"/>
        </a:xfrm>
        <a:prstGeom prst="rect">
          <a:avLst/>
        </a:prstGeom>
      </xdr:spPr>
    </xdr:pic>
    <xdr:clientData/>
  </xdr:twoCellAnchor>
  <xdr:twoCellAnchor>
    <xdr:from>
      <xdr:col>0</xdr:col>
      <xdr:colOff>381029</xdr:colOff>
      <xdr:row>2177</xdr:row>
      <xdr:rowOff>21226</xdr:rowOff>
    </xdr:from>
    <xdr:to>
      <xdr:col>0</xdr:col>
      <xdr:colOff>1240184</xdr:colOff>
      <xdr:row>2178</xdr:row>
      <xdr:rowOff>701395</xdr:rowOff>
    </xdr:to>
    <xdr:pic>
      <xdr:nvPicPr>
        <xdr:cNvPr id="423" name="Рисунок 422"/>
        <xdr:cNvPicPr>
          <a:picLocks noChangeAspect="1"/>
        </xdr:cNvPicPr>
      </xdr:nvPicPr>
      <xdr:blipFill>
        <a:blip xmlns:r="http://schemas.openxmlformats.org/officeDocument/2006/relationships" r:embed="rId3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29" y="986250309"/>
          <a:ext cx="859155" cy="1452753"/>
        </a:xfrm>
        <a:prstGeom prst="rect">
          <a:avLst/>
        </a:prstGeom>
      </xdr:spPr>
    </xdr:pic>
    <xdr:clientData/>
  </xdr:twoCellAnchor>
  <xdr:twoCellAnchor>
    <xdr:from>
      <xdr:col>0</xdr:col>
      <xdr:colOff>423356</xdr:colOff>
      <xdr:row>2227</xdr:row>
      <xdr:rowOff>52915</xdr:rowOff>
    </xdr:from>
    <xdr:to>
      <xdr:col>0</xdr:col>
      <xdr:colOff>1084963</xdr:colOff>
      <xdr:row>2227</xdr:row>
      <xdr:rowOff>1209631</xdr:rowOff>
    </xdr:to>
    <xdr:pic>
      <xdr:nvPicPr>
        <xdr:cNvPr id="438" name="Рисунок 437"/>
        <xdr:cNvPicPr>
          <a:picLocks noChangeAspect="1"/>
        </xdr:cNvPicPr>
      </xdr:nvPicPr>
      <xdr:blipFill>
        <a:blip xmlns:r="http://schemas.openxmlformats.org/officeDocument/2006/relationships" r:embed="rId3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56" y="1016878415"/>
          <a:ext cx="661607" cy="115671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2228</xdr:row>
      <xdr:rowOff>0</xdr:rowOff>
    </xdr:from>
    <xdr:to>
      <xdr:col>0</xdr:col>
      <xdr:colOff>1319308</xdr:colOff>
      <xdr:row>2232</xdr:row>
      <xdr:rowOff>200478</xdr:rowOff>
    </xdr:to>
    <xdr:pic>
      <xdr:nvPicPr>
        <xdr:cNvPr id="585" name="Рисунок 584"/>
        <xdr:cNvPicPr>
          <a:picLocks noChangeAspect="1"/>
        </xdr:cNvPicPr>
      </xdr:nvPicPr>
      <xdr:blipFill>
        <a:blip xmlns:r="http://schemas.openxmlformats.org/officeDocument/2006/relationships" r:embed="rId3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49813748"/>
          <a:ext cx="1319308" cy="2317147"/>
        </a:xfrm>
        <a:prstGeom prst="rect">
          <a:avLst/>
        </a:prstGeom>
      </xdr:spPr>
    </xdr:pic>
    <xdr:clientData/>
  </xdr:twoCellAnchor>
  <xdr:twoCellAnchor>
    <xdr:from>
      <xdr:col>0</xdr:col>
      <xdr:colOff>1005417</xdr:colOff>
      <xdr:row>2231</xdr:row>
      <xdr:rowOff>95250</xdr:rowOff>
    </xdr:from>
    <xdr:to>
      <xdr:col>0</xdr:col>
      <xdr:colOff>1650260</xdr:colOff>
      <xdr:row>2232</xdr:row>
      <xdr:rowOff>461433</xdr:rowOff>
    </xdr:to>
    <xdr:pic>
      <xdr:nvPicPr>
        <xdr:cNvPr id="671" name="Рисунок 670"/>
        <xdr:cNvPicPr>
          <a:picLocks noChangeAspect="1"/>
        </xdr:cNvPicPr>
      </xdr:nvPicPr>
      <xdr:blipFill>
        <a:blip xmlns:r="http://schemas.openxmlformats.org/officeDocument/2006/relationships" r:embed="rId3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5417" y="1051496500"/>
          <a:ext cx="644843" cy="895350"/>
        </a:xfrm>
        <a:prstGeom prst="rect">
          <a:avLst/>
        </a:prstGeom>
      </xdr:spPr>
    </xdr:pic>
    <xdr:clientData/>
  </xdr:twoCellAnchor>
  <xdr:twoCellAnchor>
    <xdr:from>
      <xdr:col>0</xdr:col>
      <xdr:colOff>52930</xdr:colOff>
      <xdr:row>95</xdr:row>
      <xdr:rowOff>95251</xdr:rowOff>
    </xdr:from>
    <xdr:to>
      <xdr:col>0</xdr:col>
      <xdr:colOff>1434297</xdr:colOff>
      <xdr:row>99</xdr:row>
      <xdr:rowOff>348735</xdr:rowOff>
    </xdr:to>
    <xdr:pic>
      <xdr:nvPicPr>
        <xdr:cNvPr id="672" name="Рисунок 671"/>
        <xdr:cNvPicPr>
          <a:picLocks noChangeAspect="1"/>
        </xdr:cNvPicPr>
      </xdr:nvPicPr>
      <xdr:blipFill>
        <a:blip xmlns:r="http://schemas.openxmlformats.org/officeDocument/2006/relationships" r:embed="rId3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30" y="25844501"/>
          <a:ext cx="1381367" cy="2073817"/>
        </a:xfrm>
        <a:prstGeom prst="rect">
          <a:avLst/>
        </a:prstGeom>
      </xdr:spPr>
    </xdr:pic>
    <xdr:clientData/>
  </xdr:twoCellAnchor>
  <xdr:twoCellAnchor>
    <xdr:from>
      <xdr:col>0</xdr:col>
      <xdr:colOff>148177</xdr:colOff>
      <xdr:row>270</xdr:row>
      <xdr:rowOff>31750</xdr:rowOff>
    </xdr:from>
    <xdr:to>
      <xdr:col>0</xdr:col>
      <xdr:colOff>1384236</xdr:colOff>
      <xdr:row>271</xdr:row>
      <xdr:rowOff>911267</xdr:rowOff>
    </xdr:to>
    <xdr:pic>
      <xdr:nvPicPr>
        <xdr:cNvPr id="698" name="Рисунок 697"/>
        <xdr:cNvPicPr>
          <a:picLocks noChangeAspect="1"/>
        </xdr:cNvPicPr>
      </xdr:nvPicPr>
      <xdr:blipFill>
        <a:blip xmlns:r="http://schemas.openxmlformats.org/officeDocument/2006/relationships" r:embed="rId3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177" y="168910000"/>
          <a:ext cx="1236059" cy="1853184"/>
        </a:xfrm>
        <a:prstGeom prst="rect">
          <a:avLst/>
        </a:prstGeom>
      </xdr:spPr>
    </xdr:pic>
    <xdr:clientData/>
  </xdr:twoCellAnchor>
  <xdr:twoCellAnchor>
    <xdr:from>
      <xdr:col>0</xdr:col>
      <xdr:colOff>169364</xdr:colOff>
      <xdr:row>1304</xdr:row>
      <xdr:rowOff>63500</xdr:rowOff>
    </xdr:from>
    <xdr:to>
      <xdr:col>0</xdr:col>
      <xdr:colOff>1455620</xdr:colOff>
      <xdr:row>1307</xdr:row>
      <xdr:rowOff>493268</xdr:rowOff>
    </xdr:to>
    <xdr:pic>
      <xdr:nvPicPr>
        <xdr:cNvPr id="746" name="Рисунок 745"/>
        <xdr:cNvPicPr>
          <a:picLocks noChangeAspect="1"/>
        </xdr:cNvPicPr>
      </xdr:nvPicPr>
      <xdr:blipFill>
        <a:blip xmlns:r="http://schemas.openxmlformats.org/officeDocument/2006/relationships" r:embed="rId3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64" y="704299667"/>
          <a:ext cx="1286256" cy="2080768"/>
        </a:xfrm>
        <a:prstGeom prst="rect">
          <a:avLst/>
        </a:prstGeom>
      </xdr:spPr>
    </xdr:pic>
    <xdr:clientData/>
  </xdr:twoCellAnchor>
  <xdr:twoCellAnchor>
    <xdr:from>
      <xdr:col>0</xdr:col>
      <xdr:colOff>370427</xdr:colOff>
      <xdr:row>1521</xdr:row>
      <xdr:rowOff>31760</xdr:rowOff>
    </xdr:from>
    <xdr:to>
      <xdr:col>0</xdr:col>
      <xdr:colOff>1256824</xdr:colOff>
      <xdr:row>1525</xdr:row>
      <xdr:rowOff>283454</xdr:rowOff>
    </xdr:to>
    <xdr:pic>
      <xdr:nvPicPr>
        <xdr:cNvPr id="613" name="Рисунок 612"/>
        <xdr:cNvPicPr>
          <a:picLocks noChangeAspect="1"/>
        </xdr:cNvPicPr>
      </xdr:nvPicPr>
      <xdr:blipFill>
        <a:blip xmlns:r="http://schemas.openxmlformats.org/officeDocument/2006/relationships" r:embed="rId4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0427" y="822727177"/>
          <a:ext cx="886397" cy="1733360"/>
        </a:xfrm>
        <a:prstGeom prst="rect">
          <a:avLst/>
        </a:prstGeom>
      </xdr:spPr>
    </xdr:pic>
    <xdr:clientData/>
  </xdr:twoCellAnchor>
  <xdr:twoCellAnchor>
    <xdr:from>
      <xdr:col>0</xdr:col>
      <xdr:colOff>349293</xdr:colOff>
      <xdr:row>1526</xdr:row>
      <xdr:rowOff>42334</xdr:rowOff>
    </xdr:from>
    <xdr:to>
      <xdr:col>0</xdr:col>
      <xdr:colOff>1080051</xdr:colOff>
      <xdr:row>1528</xdr:row>
      <xdr:rowOff>401321</xdr:rowOff>
    </xdr:to>
    <xdr:pic>
      <xdr:nvPicPr>
        <xdr:cNvPr id="747" name="Рисунок 746"/>
        <xdr:cNvPicPr>
          <a:picLocks noChangeAspect="1"/>
        </xdr:cNvPicPr>
      </xdr:nvPicPr>
      <xdr:blipFill>
        <a:blip xmlns:r="http://schemas.openxmlformats.org/officeDocument/2006/relationships" r:embed="rId4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293" y="824589834"/>
          <a:ext cx="730758" cy="1226820"/>
        </a:xfrm>
        <a:prstGeom prst="rect">
          <a:avLst/>
        </a:prstGeom>
      </xdr:spPr>
    </xdr:pic>
    <xdr:clientData/>
  </xdr:twoCellAnchor>
  <xdr:twoCellAnchor>
    <xdr:from>
      <xdr:col>0</xdr:col>
      <xdr:colOff>264593</xdr:colOff>
      <xdr:row>1517</xdr:row>
      <xdr:rowOff>42364</xdr:rowOff>
    </xdr:from>
    <xdr:to>
      <xdr:col>0</xdr:col>
      <xdr:colOff>1287102</xdr:colOff>
      <xdr:row>1520</xdr:row>
      <xdr:rowOff>375644</xdr:rowOff>
    </xdr:to>
    <xdr:pic>
      <xdr:nvPicPr>
        <xdr:cNvPr id="748" name="Рисунок 747"/>
        <xdr:cNvPicPr>
          <a:picLocks noChangeAspect="1"/>
        </xdr:cNvPicPr>
      </xdr:nvPicPr>
      <xdr:blipFill>
        <a:blip xmlns:r="http://schemas.openxmlformats.org/officeDocument/2006/relationships" r:embed="rId4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4593" y="821711197"/>
          <a:ext cx="1022509" cy="1666780"/>
        </a:xfrm>
        <a:prstGeom prst="rect">
          <a:avLst/>
        </a:prstGeom>
      </xdr:spPr>
    </xdr:pic>
    <xdr:clientData/>
  </xdr:twoCellAnchor>
  <xdr:twoCellAnchor>
    <xdr:from>
      <xdr:col>0</xdr:col>
      <xdr:colOff>105834</xdr:colOff>
      <xdr:row>771</xdr:row>
      <xdr:rowOff>74083</xdr:rowOff>
    </xdr:from>
    <xdr:to>
      <xdr:col>0</xdr:col>
      <xdr:colOff>1595544</xdr:colOff>
      <xdr:row>775</xdr:row>
      <xdr:rowOff>424138</xdr:rowOff>
    </xdr:to>
    <xdr:pic>
      <xdr:nvPicPr>
        <xdr:cNvPr id="817" name="Рисунок 816"/>
        <xdr:cNvPicPr>
          <a:picLocks noChangeAspect="1"/>
        </xdr:cNvPicPr>
      </xdr:nvPicPr>
      <xdr:blipFill>
        <a:blip xmlns:r="http://schemas.openxmlformats.org/officeDocument/2006/relationships" r:embed="rId4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4" y="343058750"/>
          <a:ext cx="1489710" cy="2339721"/>
        </a:xfrm>
        <a:prstGeom prst="rect">
          <a:avLst/>
        </a:prstGeom>
      </xdr:spPr>
    </xdr:pic>
    <xdr:clientData/>
  </xdr:twoCellAnchor>
  <xdr:twoCellAnchor>
    <xdr:from>
      <xdr:col>0</xdr:col>
      <xdr:colOff>74084</xdr:colOff>
      <xdr:row>1295</xdr:row>
      <xdr:rowOff>52926</xdr:rowOff>
    </xdr:from>
    <xdr:to>
      <xdr:col>0</xdr:col>
      <xdr:colOff>1631612</xdr:colOff>
      <xdr:row>1299</xdr:row>
      <xdr:rowOff>439218</xdr:rowOff>
    </xdr:to>
    <xdr:pic>
      <xdr:nvPicPr>
        <xdr:cNvPr id="826" name="Рисунок 825"/>
        <xdr:cNvPicPr>
          <a:picLocks noChangeAspect="1"/>
        </xdr:cNvPicPr>
      </xdr:nvPicPr>
      <xdr:blipFill>
        <a:blip xmlns:r="http://schemas.openxmlformats.org/officeDocument/2006/relationships" r:embed="rId4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4" y="711909093"/>
          <a:ext cx="1557528" cy="2333625"/>
        </a:xfrm>
        <a:prstGeom prst="rect">
          <a:avLst/>
        </a:prstGeom>
      </xdr:spPr>
    </xdr:pic>
    <xdr:clientData/>
  </xdr:twoCellAnchor>
  <xdr:twoCellAnchor>
    <xdr:from>
      <xdr:col>0</xdr:col>
      <xdr:colOff>264626</xdr:colOff>
      <xdr:row>1457</xdr:row>
      <xdr:rowOff>74090</xdr:rowOff>
    </xdr:from>
    <xdr:to>
      <xdr:col>0</xdr:col>
      <xdr:colOff>1424771</xdr:colOff>
      <xdr:row>1459</xdr:row>
      <xdr:rowOff>602315</xdr:rowOff>
    </xdr:to>
    <xdr:pic>
      <xdr:nvPicPr>
        <xdr:cNvPr id="827" name="Рисунок 826"/>
        <xdr:cNvPicPr>
          <a:picLocks noChangeAspect="1"/>
        </xdr:cNvPicPr>
      </xdr:nvPicPr>
      <xdr:blipFill>
        <a:blip xmlns:r="http://schemas.openxmlformats.org/officeDocument/2006/relationships" r:embed="rId4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4626" y="598678007"/>
          <a:ext cx="1160145" cy="1798225"/>
        </a:xfrm>
        <a:prstGeom prst="rect">
          <a:avLst/>
        </a:prstGeom>
      </xdr:spPr>
    </xdr:pic>
    <xdr:clientData/>
  </xdr:twoCellAnchor>
  <xdr:twoCellAnchor>
    <xdr:from>
      <xdr:col>0</xdr:col>
      <xdr:colOff>190510</xdr:colOff>
      <xdr:row>2092</xdr:row>
      <xdr:rowOff>42333</xdr:rowOff>
    </xdr:from>
    <xdr:to>
      <xdr:col>0</xdr:col>
      <xdr:colOff>1361514</xdr:colOff>
      <xdr:row>2092</xdr:row>
      <xdr:rowOff>1797981</xdr:rowOff>
    </xdr:to>
    <xdr:pic>
      <xdr:nvPicPr>
        <xdr:cNvPr id="836" name="Рисунок 835"/>
        <xdr:cNvPicPr>
          <a:picLocks noChangeAspect="1"/>
        </xdr:cNvPicPr>
      </xdr:nvPicPr>
      <xdr:blipFill>
        <a:blip xmlns:r="http://schemas.openxmlformats.org/officeDocument/2006/relationships" r:embed="rId4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10" y="963168000"/>
          <a:ext cx="1171004" cy="175564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890</xdr:row>
      <xdr:rowOff>127000</xdr:rowOff>
    </xdr:from>
    <xdr:to>
      <xdr:col>0</xdr:col>
      <xdr:colOff>1645666</xdr:colOff>
      <xdr:row>894</xdr:row>
      <xdr:rowOff>372533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4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83309083"/>
          <a:ext cx="1645666" cy="23622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895</xdr:row>
      <xdr:rowOff>116417</xdr:rowOff>
    </xdr:from>
    <xdr:to>
      <xdr:col>0</xdr:col>
      <xdr:colOff>1665351</xdr:colOff>
      <xdr:row>899</xdr:row>
      <xdr:rowOff>330455</xdr:rowOff>
    </xdr:to>
    <xdr:pic>
      <xdr:nvPicPr>
        <xdr:cNvPr id="1380" name="Рисунок 1379"/>
        <xdr:cNvPicPr>
          <a:picLocks noChangeAspect="1"/>
        </xdr:cNvPicPr>
      </xdr:nvPicPr>
      <xdr:blipFill>
        <a:blip xmlns:r="http://schemas.openxmlformats.org/officeDocument/2006/relationships" r:embed="rId4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85944334"/>
          <a:ext cx="1665351" cy="2330704"/>
        </a:xfrm>
        <a:prstGeom prst="rect">
          <a:avLst/>
        </a:prstGeom>
      </xdr:spPr>
    </xdr:pic>
    <xdr:clientData/>
  </xdr:twoCellAnchor>
  <xdr:twoCellAnchor>
    <xdr:from>
      <xdr:col>0</xdr:col>
      <xdr:colOff>10621</xdr:colOff>
      <xdr:row>967</xdr:row>
      <xdr:rowOff>222250</xdr:rowOff>
    </xdr:from>
    <xdr:to>
      <xdr:col>0</xdr:col>
      <xdr:colOff>1608281</xdr:colOff>
      <xdr:row>973</xdr:row>
      <xdr:rowOff>151130</xdr:rowOff>
    </xdr:to>
    <xdr:pic>
      <xdr:nvPicPr>
        <xdr:cNvPr id="1399" name="Рисунок 1398"/>
        <xdr:cNvPicPr>
          <a:picLocks noChangeAspect="1"/>
        </xdr:cNvPicPr>
      </xdr:nvPicPr>
      <xdr:blipFill>
        <a:blip xmlns:r="http://schemas.openxmlformats.org/officeDocument/2006/relationships" r:embed="rId4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21" y="538617583"/>
          <a:ext cx="1597660" cy="2087880"/>
        </a:xfrm>
        <a:prstGeom prst="rect">
          <a:avLst/>
        </a:prstGeom>
      </xdr:spPr>
    </xdr:pic>
    <xdr:clientData/>
  </xdr:twoCellAnchor>
  <xdr:twoCellAnchor>
    <xdr:from>
      <xdr:col>0</xdr:col>
      <xdr:colOff>84705</xdr:colOff>
      <xdr:row>974</xdr:row>
      <xdr:rowOff>31750</xdr:rowOff>
    </xdr:from>
    <xdr:to>
      <xdr:col>0</xdr:col>
      <xdr:colOff>1301873</xdr:colOff>
      <xdr:row>978</xdr:row>
      <xdr:rowOff>327745</xdr:rowOff>
    </xdr:to>
    <xdr:pic>
      <xdr:nvPicPr>
        <xdr:cNvPr id="1412" name="Рисунок 1411"/>
        <xdr:cNvPicPr>
          <a:picLocks noChangeAspect="1"/>
        </xdr:cNvPicPr>
      </xdr:nvPicPr>
      <xdr:blipFill>
        <a:blip xmlns:r="http://schemas.openxmlformats.org/officeDocument/2006/relationships" r:embed="rId4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705" y="540945917"/>
          <a:ext cx="1217168" cy="1735328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679</xdr:row>
      <xdr:rowOff>34</xdr:rowOff>
    </xdr:from>
    <xdr:to>
      <xdr:col>0</xdr:col>
      <xdr:colOff>1536700</xdr:colOff>
      <xdr:row>683</xdr:row>
      <xdr:rowOff>420828</xdr:rowOff>
    </xdr:to>
    <xdr:pic>
      <xdr:nvPicPr>
        <xdr:cNvPr id="386" name="Рисунок 385"/>
        <xdr:cNvPicPr>
          <a:picLocks noChangeAspect="1"/>
        </xdr:cNvPicPr>
      </xdr:nvPicPr>
      <xdr:blipFill>
        <a:blip xmlns:r="http://schemas.openxmlformats.org/officeDocument/2006/relationships" r:embed="rId4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" y="413660201"/>
          <a:ext cx="1473200" cy="2283460"/>
        </a:xfrm>
        <a:prstGeom prst="rect">
          <a:avLst/>
        </a:prstGeom>
      </xdr:spPr>
    </xdr:pic>
    <xdr:clientData/>
  </xdr:twoCellAnchor>
  <xdr:twoCellAnchor>
    <xdr:from>
      <xdr:col>0</xdr:col>
      <xdr:colOff>381005</xdr:colOff>
      <xdr:row>27</xdr:row>
      <xdr:rowOff>21167</xdr:rowOff>
    </xdr:from>
    <xdr:to>
      <xdr:col>0</xdr:col>
      <xdr:colOff>1214244</xdr:colOff>
      <xdr:row>27</xdr:row>
      <xdr:rowOff>1128321</xdr:rowOff>
    </xdr:to>
    <xdr:pic>
      <xdr:nvPicPr>
        <xdr:cNvPr id="902" name="Рисунок 901" descr="131.jpg"/>
        <xdr:cNvPicPr>
          <a:picLocks noChangeAspect="1"/>
        </xdr:cNvPicPr>
      </xdr:nvPicPr>
      <xdr:blipFill>
        <a:blip xmlns:r="http://schemas.openxmlformats.org/officeDocument/2006/relationships" r:embed="rId4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5" y="16044334"/>
          <a:ext cx="833239" cy="1107154"/>
        </a:xfrm>
        <a:prstGeom prst="rect">
          <a:avLst/>
        </a:prstGeom>
      </xdr:spPr>
    </xdr:pic>
    <xdr:clientData/>
  </xdr:twoCellAnchor>
  <xdr:twoCellAnchor>
    <xdr:from>
      <xdr:col>0</xdr:col>
      <xdr:colOff>370410</xdr:colOff>
      <xdr:row>127</xdr:row>
      <xdr:rowOff>84658</xdr:rowOff>
    </xdr:from>
    <xdr:to>
      <xdr:col>0</xdr:col>
      <xdr:colOff>1217373</xdr:colOff>
      <xdr:row>131</xdr:row>
      <xdr:rowOff>247853</xdr:rowOff>
    </xdr:to>
    <xdr:pic>
      <xdr:nvPicPr>
        <xdr:cNvPr id="904" name="Рисунок 903"/>
        <xdr:cNvPicPr>
          <a:picLocks noChangeAspect="1"/>
        </xdr:cNvPicPr>
      </xdr:nvPicPr>
      <xdr:blipFill>
        <a:blip xmlns:r="http://schemas.openxmlformats.org/officeDocument/2006/relationships" r:embed="rId4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0410" y="53967583"/>
          <a:ext cx="846963" cy="1572895"/>
        </a:xfrm>
        <a:prstGeom prst="rect">
          <a:avLst/>
        </a:prstGeom>
      </xdr:spPr>
    </xdr:pic>
    <xdr:clientData/>
  </xdr:twoCellAnchor>
  <xdr:twoCellAnchor>
    <xdr:from>
      <xdr:col>0</xdr:col>
      <xdr:colOff>317497</xdr:colOff>
      <xdr:row>132</xdr:row>
      <xdr:rowOff>122768</xdr:rowOff>
    </xdr:from>
    <xdr:to>
      <xdr:col>0</xdr:col>
      <xdr:colOff>1037164</xdr:colOff>
      <xdr:row>135</xdr:row>
      <xdr:rowOff>247652</xdr:rowOff>
    </xdr:to>
    <xdr:pic>
      <xdr:nvPicPr>
        <xdr:cNvPr id="905" name="Рисунок 904"/>
        <xdr:cNvPicPr>
          <a:picLocks noChangeAspect="1"/>
        </xdr:cNvPicPr>
      </xdr:nvPicPr>
      <xdr:blipFill>
        <a:blip xmlns:r="http://schemas.openxmlformats.org/officeDocument/2006/relationships" r:embed="rId4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497" y="52171601"/>
          <a:ext cx="719667" cy="1426634"/>
        </a:xfrm>
        <a:prstGeom prst="rect">
          <a:avLst/>
        </a:prstGeom>
      </xdr:spPr>
    </xdr:pic>
    <xdr:clientData/>
  </xdr:twoCellAnchor>
  <xdr:twoCellAnchor>
    <xdr:from>
      <xdr:col>0</xdr:col>
      <xdr:colOff>306916</xdr:colOff>
      <xdr:row>136</xdr:row>
      <xdr:rowOff>65071</xdr:rowOff>
    </xdr:from>
    <xdr:to>
      <xdr:col>0</xdr:col>
      <xdr:colOff>1164166</xdr:colOff>
      <xdr:row>141</xdr:row>
      <xdr:rowOff>298450</xdr:rowOff>
    </xdr:to>
    <xdr:pic>
      <xdr:nvPicPr>
        <xdr:cNvPr id="907" name="Рисунок 906"/>
        <xdr:cNvPicPr>
          <a:picLocks noChangeAspect="1"/>
        </xdr:cNvPicPr>
      </xdr:nvPicPr>
      <xdr:blipFill>
        <a:blip xmlns:r="http://schemas.openxmlformats.org/officeDocument/2006/relationships" r:embed="rId4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6916" y="57215071"/>
          <a:ext cx="857250" cy="1995504"/>
        </a:xfrm>
        <a:prstGeom prst="rect">
          <a:avLst/>
        </a:prstGeom>
      </xdr:spPr>
    </xdr:pic>
    <xdr:clientData/>
  </xdr:twoCellAnchor>
  <xdr:twoCellAnchor>
    <xdr:from>
      <xdr:col>0</xdr:col>
      <xdr:colOff>42332</xdr:colOff>
      <xdr:row>142</xdr:row>
      <xdr:rowOff>74083</xdr:rowOff>
    </xdr:from>
    <xdr:to>
      <xdr:col>0</xdr:col>
      <xdr:colOff>1603670</xdr:colOff>
      <xdr:row>148</xdr:row>
      <xdr:rowOff>192447</xdr:rowOff>
    </xdr:to>
    <xdr:pic>
      <xdr:nvPicPr>
        <xdr:cNvPr id="915" name="Рисунок 914" descr="15164 синий (1).jpg"/>
        <xdr:cNvPicPr>
          <a:picLocks noChangeAspect="1"/>
        </xdr:cNvPicPr>
      </xdr:nvPicPr>
      <xdr:blipFill>
        <a:blip xmlns:r="http://schemas.openxmlformats.org/officeDocument/2006/relationships" r:embed="rId4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2" y="59338633"/>
          <a:ext cx="1437513" cy="2347214"/>
        </a:xfrm>
        <a:prstGeom prst="rect">
          <a:avLst/>
        </a:prstGeom>
      </xdr:spPr>
    </xdr:pic>
    <xdr:clientData/>
  </xdr:twoCellAnchor>
  <xdr:twoCellAnchor>
    <xdr:from>
      <xdr:col>0</xdr:col>
      <xdr:colOff>158768</xdr:colOff>
      <xdr:row>149</xdr:row>
      <xdr:rowOff>42333</xdr:rowOff>
    </xdr:from>
    <xdr:to>
      <xdr:col>0</xdr:col>
      <xdr:colOff>1380540</xdr:colOff>
      <xdr:row>155</xdr:row>
      <xdr:rowOff>282617</xdr:rowOff>
    </xdr:to>
    <xdr:pic>
      <xdr:nvPicPr>
        <xdr:cNvPr id="535" name="Рисунок 534"/>
        <xdr:cNvPicPr>
          <a:picLocks noChangeAspect="1"/>
        </xdr:cNvPicPr>
      </xdr:nvPicPr>
      <xdr:blipFill>
        <a:blip xmlns:r="http://schemas.openxmlformats.org/officeDocument/2006/relationships" r:embed="rId4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68" y="47572083"/>
          <a:ext cx="1221772" cy="2462784"/>
        </a:xfrm>
        <a:prstGeom prst="rect">
          <a:avLst/>
        </a:prstGeom>
      </xdr:spPr>
    </xdr:pic>
    <xdr:clientData/>
  </xdr:twoCellAnchor>
  <xdr:twoCellAnchor>
    <xdr:from>
      <xdr:col>0</xdr:col>
      <xdr:colOff>560901</xdr:colOff>
      <xdr:row>179</xdr:row>
      <xdr:rowOff>211662</xdr:rowOff>
    </xdr:from>
    <xdr:to>
      <xdr:col>0</xdr:col>
      <xdr:colOff>1114113</xdr:colOff>
      <xdr:row>181</xdr:row>
      <xdr:rowOff>244471</xdr:rowOff>
    </xdr:to>
    <xdr:pic>
      <xdr:nvPicPr>
        <xdr:cNvPr id="936" name="img_0" descr="http://40nedel.ru/UserFiles/Catalog/cat_1/resized_1/1369.jp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4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0901" y="73099079"/>
          <a:ext cx="553212" cy="942975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222309</xdr:colOff>
      <xdr:row>194</xdr:row>
      <xdr:rowOff>52922</xdr:rowOff>
    </xdr:from>
    <xdr:to>
      <xdr:col>0</xdr:col>
      <xdr:colOff>1475418</xdr:colOff>
      <xdr:row>196</xdr:row>
      <xdr:rowOff>603467</xdr:rowOff>
    </xdr:to>
    <xdr:pic>
      <xdr:nvPicPr>
        <xdr:cNvPr id="945" name="Рисунок 944"/>
        <xdr:cNvPicPr>
          <a:picLocks noChangeAspect="1"/>
        </xdr:cNvPicPr>
      </xdr:nvPicPr>
      <xdr:blipFill>
        <a:blip xmlns:r="http://schemas.openxmlformats.org/officeDocument/2006/relationships" r:embed="rId4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309" y="78919922"/>
          <a:ext cx="1253109" cy="1884045"/>
        </a:xfrm>
        <a:prstGeom prst="rect">
          <a:avLst/>
        </a:prstGeom>
      </xdr:spPr>
    </xdr:pic>
    <xdr:clientData/>
  </xdr:twoCellAnchor>
  <xdr:twoCellAnchor>
    <xdr:from>
      <xdr:col>0</xdr:col>
      <xdr:colOff>179926</xdr:colOff>
      <xdr:row>188</xdr:row>
      <xdr:rowOff>42333</xdr:rowOff>
    </xdr:from>
    <xdr:to>
      <xdr:col>0</xdr:col>
      <xdr:colOff>1481041</xdr:colOff>
      <xdr:row>193</xdr:row>
      <xdr:rowOff>246803</xdr:rowOff>
    </xdr:to>
    <xdr:pic>
      <xdr:nvPicPr>
        <xdr:cNvPr id="552" name="Рисунок 551"/>
        <xdr:cNvPicPr>
          <a:picLocks noChangeAspect="1"/>
        </xdr:cNvPicPr>
      </xdr:nvPicPr>
      <xdr:blipFill>
        <a:blip xmlns:r="http://schemas.openxmlformats.org/officeDocument/2006/relationships" r:embed="rId4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26" y="73120250"/>
          <a:ext cx="1301115" cy="1950720"/>
        </a:xfrm>
        <a:prstGeom prst="rect">
          <a:avLst/>
        </a:prstGeom>
      </xdr:spPr>
    </xdr:pic>
    <xdr:clientData/>
  </xdr:twoCellAnchor>
  <xdr:twoCellAnchor>
    <xdr:from>
      <xdr:col>0</xdr:col>
      <xdr:colOff>571510</xdr:colOff>
      <xdr:row>197</xdr:row>
      <xdr:rowOff>43142</xdr:rowOff>
    </xdr:from>
    <xdr:to>
      <xdr:col>0</xdr:col>
      <xdr:colOff>1111863</xdr:colOff>
      <xdr:row>197</xdr:row>
      <xdr:rowOff>1449223</xdr:rowOff>
    </xdr:to>
    <xdr:pic>
      <xdr:nvPicPr>
        <xdr:cNvPr id="948" name="Рисунок 947"/>
        <xdr:cNvPicPr>
          <a:picLocks noChangeAspect="1"/>
        </xdr:cNvPicPr>
      </xdr:nvPicPr>
      <xdr:blipFill>
        <a:blip xmlns:r="http://schemas.openxmlformats.org/officeDocument/2006/relationships" r:embed="rId4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10" y="80582309"/>
          <a:ext cx="540353" cy="1406081"/>
        </a:xfrm>
        <a:prstGeom prst="rect">
          <a:avLst/>
        </a:prstGeom>
      </xdr:spPr>
    </xdr:pic>
    <xdr:clientData/>
  </xdr:twoCellAnchor>
  <xdr:twoCellAnchor>
    <xdr:from>
      <xdr:col>0</xdr:col>
      <xdr:colOff>338678</xdr:colOff>
      <xdr:row>198</xdr:row>
      <xdr:rowOff>42350</xdr:rowOff>
    </xdr:from>
    <xdr:to>
      <xdr:col>0</xdr:col>
      <xdr:colOff>1234123</xdr:colOff>
      <xdr:row>200</xdr:row>
      <xdr:rowOff>548191</xdr:rowOff>
    </xdr:to>
    <xdr:pic>
      <xdr:nvPicPr>
        <xdr:cNvPr id="949" name="Рисунок 948"/>
        <xdr:cNvPicPr>
          <a:picLocks noChangeAspect="1"/>
        </xdr:cNvPicPr>
      </xdr:nvPicPr>
      <xdr:blipFill>
        <a:blip xmlns:r="http://schemas.openxmlformats.org/officeDocument/2006/relationships" r:embed="rId4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8678" y="82571183"/>
          <a:ext cx="895445" cy="1775841"/>
        </a:xfrm>
        <a:prstGeom prst="rect">
          <a:avLst/>
        </a:prstGeom>
      </xdr:spPr>
    </xdr:pic>
    <xdr:clientData/>
  </xdr:twoCellAnchor>
  <xdr:twoCellAnchor>
    <xdr:from>
      <xdr:col>0</xdr:col>
      <xdr:colOff>402208</xdr:colOff>
      <xdr:row>225</xdr:row>
      <xdr:rowOff>84675</xdr:rowOff>
    </xdr:from>
    <xdr:to>
      <xdr:col>0</xdr:col>
      <xdr:colOff>1338325</xdr:colOff>
      <xdr:row>227</xdr:row>
      <xdr:rowOff>435661</xdr:rowOff>
    </xdr:to>
    <xdr:pic>
      <xdr:nvPicPr>
        <xdr:cNvPr id="950" name="Рисунок 949" descr="15105.JPG"/>
        <xdr:cNvPicPr>
          <a:picLocks noChangeAspect="1"/>
        </xdr:cNvPicPr>
      </xdr:nvPicPr>
      <xdr:blipFill>
        <a:blip xmlns:r="http://schemas.openxmlformats.org/officeDocument/2006/relationships" r:embed="rId4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2208" y="99430425"/>
          <a:ext cx="936117" cy="1409319"/>
        </a:xfrm>
        <a:prstGeom prst="rect">
          <a:avLst/>
        </a:prstGeom>
      </xdr:spPr>
    </xdr:pic>
    <xdr:clientData/>
  </xdr:twoCellAnchor>
  <xdr:twoCellAnchor>
    <xdr:from>
      <xdr:col>0</xdr:col>
      <xdr:colOff>84676</xdr:colOff>
      <xdr:row>201</xdr:row>
      <xdr:rowOff>74083</xdr:rowOff>
    </xdr:from>
    <xdr:to>
      <xdr:col>0</xdr:col>
      <xdr:colOff>1580958</xdr:colOff>
      <xdr:row>206</xdr:row>
      <xdr:rowOff>359495</xdr:rowOff>
    </xdr:to>
    <xdr:pic>
      <xdr:nvPicPr>
        <xdr:cNvPr id="559" name="Рисунок 558"/>
        <xdr:cNvPicPr>
          <a:picLocks noChangeAspect="1"/>
        </xdr:cNvPicPr>
      </xdr:nvPicPr>
      <xdr:blipFill>
        <a:blip xmlns:r="http://schemas.openxmlformats.org/officeDocument/2006/relationships" r:embed="rId4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76" y="82042000"/>
          <a:ext cx="1496282" cy="2243328"/>
        </a:xfrm>
        <a:prstGeom prst="rect">
          <a:avLst/>
        </a:prstGeom>
      </xdr:spPr>
    </xdr:pic>
    <xdr:clientData/>
  </xdr:twoCellAnchor>
  <xdr:twoCellAnchor>
    <xdr:from>
      <xdr:col>0</xdr:col>
      <xdr:colOff>296357</xdr:colOff>
      <xdr:row>255</xdr:row>
      <xdr:rowOff>13142</xdr:rowOff>
    </xdr:from>
    <xdr:to>
      <xdr:col>0</xdr:col>
      <xdr:colOff>1238250</xdr:colOff>
      <xdr:row>255</xdr:row>
      <xdr:rowOff>804332</xdr:rowOff>
    </xdr:to>
    <xdr:pic>
      <xdr:nvPicPr>
        <xdr:cNvPr id="878" name="Рисунок 877" descr="70704.jpg"/>
        <xdr:cNvPicPr>
          <a:picLocks noChangeAspect="1"/>
        </xdr:cNvPicPr>
      </xdr:nvPicPr>
      <xdr:blipFill>
        <a:blip xmlns:r="http://schemas.openxmlformats.org/officeDocument/2006/relationships" r:embed="rId4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6357" y="133134542"/>
          <a:ext cx="941893" cy="791190"/>
        </a:xfrm>
        <a:prstGeom prst="rect">
          <a:avLst/>
        </a:prstGeom>
      </xdr:spPr>
    </xdr:pic>
    <xdr:clientData/>
  </xdr:twoCellAnchor>
  <xdr:twoCellAnchor>
    <xdr:from>
      <xdr:col>0</xdr:col>
      <xdr:colOff>275193</xdr:colOff>
      <xdr:row>256</xdr:row>
      <xdr:rowOff>65730</xdr:rowOff>
    </xdr:from>
    <xdr:to>
      <xdr:col>0</xdr:col>
      <xdr:colOff>1365251</xdr:colOff>
      <xdr:row>256</xdr:row>
      <xdr:rowOff>754082</xdr:rowOff>
    </xdr:to>
    <xdr:pic>
      <xdr:nvPicPr>
        <xdr:cNvPr id="879" name="Рисунок 878" descr="705-1.jpg"/>
        <xdr:cNvPicPr>
          <a:picLocks noChangeAspect="1"/>
        </xdr:cNvPicPr>
      </xdr:nvPicPr>
      <xdr:blipFill>
        <a:blip xmlns:r="http://schemas.openxmlformats.org/officeDocument/2006/relationships" r:embed="rId4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193" y="133187130"/>
          <a:ext cx="1090058" cy="68835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207</xdr:row>
      <xdr:rowOff>359833</xdr:rowOff>
    </xdr:from>
    <xdr:to>
      <xdr:col>0</xdr:col>
      <xdr:colOff>1615440</xdr:colOff>
      <xdr:row>211</xdr:row>
      <xdr:rowOff>214206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4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0180583"/>
          <a:ext cx="1615440" cy="1463040"/>
        </a:xfrm>
        <a:prstGeom prst="rect">
          <a:avLst/>
        </a:prstGeom>
      </xdr:spPr>
    </xdr:pic>
    <xdr:clientData/>
  </xdr:twoCellAnchor>
  <xdr:twoCellAnchor>
    <xdr:from>
      <xdr:col>0</xdr:col>
      <xdr:colOff>179946</xdr:colOff>
      <xdr:row>2067</xdr:row>
      <xdr:rowOff>31751</xdr:rowOff>
    </xdr:from>
    <xdr:to>
      <xdr:col>0</xdr:col>
      <xdr:colOff>1028624</xdr:colOff>
      <xdr:row>2071</xdr:row>
      <xdr:rowOff>365813</xdr:rowOff>
    </xdr:to>
    <xdr:pic>
      <xdr:nvPicPr>
        <xdr:cNvPr id="852" name="Рисунок 851" descr="32311 г-р_6.jpg"/>
        <xdr:cNvPicPr>
          <a:picLocks noChangeAspect="1"/>
        </xdr:cNvPicPr>
      </xdr:nvPicPr>
      <xdr:blipFill>
        <a:blip xmlns:r="http://schemas.openxmlformats.org/officeDocument/2006/relationships" r:embed="rId4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46" y="159437918"/>
          <a:ext cx="848678" cy="2027395"/>
        </a:xfrm>
        <a:prstGeom prst="rect">
          <a:avLst/>
        </a:prstGeom>
      </xdr:spPr>
    </xdr:pic>
    <xdr:clientData/>
  </xdr:twoCellAnchor>
  <xdr:twoCellAnchor>
    <xdr:from>
      <xdr:col>0</xdr:col>
      <xdr:colOff>783196</xdr:colOff>
      <xdr:row>2072</xdr:row>
      <xdr:rowOff>42333</xdr:rowOff>
    </xdr:from>
    <xdr:to>
      <xdr:col>0</xdr:col>
      <xdr:colOff>1567294</xdr:colOff>
      <xdr:row>2076</xdr:row>
      <xdr:rowOff>355918</xdr:rowOff>
    </xdr:to>
    <xdr:pic>
      <xdr:nvPicPr>
        <xdr:cNvPr id="853" name="Рисунок 852" descr="32311 з-р_3.jpg"/>
        <xdr:cNvPicPr>
          <a:picLocks noChangeAspect="1"/>
        </xdr:cNvPicPr>
      </xdr:nvPicPr>
      <xdr:blipFill>
        <a:blip xmlns:r="http://schemas.openxmlformats.org/officeDocument/2006/relationships" r:embed="rId4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196" y="161565166"/>
          <a:ext cx="784098" cy="2006919"/>
        </a:xfrm>
        <a:prstGeom prst="rect">
          <a:avLst/>
        </a:prstGeom>
      </xdr:spPr>
    </xdr:pic>
    <xdr:clientData/>
  </xdr:twoCellAnchor>
  <xdr:twoCellAnchor>
    <xdr:from>
      <xdr:col>0</xdr:col>
      <xdr:colOff>137603</xdr:colOff>
      <xdr:row>2077</xdr:row>
      <xdr:rowOff>52915</xdr:rowOff>
    </xdr:from>
    <xdr:to>
      <xdr:col>0</xdr:col>
      <xdr:colOff>1052289</xdr:colOff>
      <xdr:row>2081</xdr:row>
      <xdr:rowOff>386978</xdr:rowOff>
    </xdr:to>
    <xdr:pic>
      <xdr:nvPicPr>
        <xdr:cNvPr id="859" name="Рисунок 858" descr="32311 р-з.jpg"/>
        <xdr:cNvPicPr>
          <a:picLocks noChangeAspect="1"/>
        </xdr:cNvPicPr>
      </xdr:nvPicPr>
      <xdr:blipFill>
        <a:blip xmlns:r="http://schemas.openxmlformats.org/officeDocument/2006/relationships" r:embed="rId4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603" y="163692415"/>
          <a:ext cx="914686" cy="2027396"/>
        </a:xfrm>
        <a:prstGeom prst="rect">
          <a:avLst/>
        </a:prstGeom>
      </xdr:spPr>
    </xdr:pic>
    <xdr:clientData/>
  </xdr:twoCellAnchor>
  <xdr:twoCellAnchor>
    <xdr:from>
      <xdr:col>0</xdr:col>
      <xdr:colOff>719686</xdr:colOff>
      <xdr:row>2082</xdr:row>
      <xdr:rowOff>52917</xdr:rowOff>
    </xdr:from>
    <xdr:to>
      <xdr:col>0</xdr:col>
      <xdr:colOff>1596653</xdr:colOff>
      <xdr:row>2086</xdr:row>
      <xdr:rowOff>386979</xdr:rowOff>
    </xdr:to>
    <xdr:pic>
      <xdr:nvPicPr>
        <xdr:cNvPr id="861" name="Рисунок 860" descr="32311 р-б.jpg"/>
        <xdr:cNvPicPr>
          <a:picLocks noChangeAspect="1"/>
        </xdr:cNvPicPr>
      </xdr:nvPicPr>
      <xdr:blipFill>
        <a:blip xmlns:r="http://schemas.openxmlformats.org/officeDocument/2006/relationships" r:embed="rId4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9686" y="165809084"/>
          <a:ext cx="876967" cy="2027395"/>
        </a:xfrm>
        <a:prstGeom prst="rect">
          <a:avLst/>
        </a:prstGeom>
      </xdr:spPr>
    </xdr:pic>
    <xdr:clientData/>
  </xdr:twoCellAnchor>
  <xdr:twoCellAnchor>
    <xdr:from>
      <xdr:col>0</xdr:col>
      <xdr:colOff>179916</xdr:colOff>
      <xdr:row>794</xdr:row>
      <xdr:rowOff>84667</xdr:rowOff>
    </xdr:from>
    <xdr:to>
      <xdr:col>0</xdr:col>
      <xdr:colOff>1333500</xdr:colOff>
      <xdr:row>797</xdr:row>
      <xdr:rowOff>398916</xdr:rowOff>
    </xdr:to>
    <xdr:pic>
      <xdr:nvPicPr>
        <xdr:cNvPr id="862" name="Рисунок 861"/>
        <xdr:cNvPicPr>
          <a:picLocks noChangeAspect="1"/>
        </xdr:cNvPicPr>
      </xdr:nvPicPr>
      <xdr:blipFill>
        <a:blip xmlns:r="http://schemas.openxmlformats.org/officeDocument/2006/relationships" r:embed="rId4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16" y="233904367"/>
          <a:ext cx="1153584" cy="1571549"/>
        </a:xfrm>
        <a:prstGeom prst="rect">
          <a:avLst/>
        </a:prstGeom>
      </xdr:spPr>
    </xdr:pic>
    <xdr:clientData/>
  </xdr:twoCellAnchor>
  <xdr:twoCellAnchor>
    <xdr:from>
      <xdr:col>0</xdr:col>
      <xdr:colOff>222250</xdr:colOff>
      <xdr:row>798</xdr:row>
      <xdr:rowOff>52916</xdr:rowOff>
    </xdr:from>
    <xdr:to>
      <xdr:col>0</xdr:col>
      <xdr:colOff>1301750</xdr:colOff>
      <xdr:row>803</xdr:row>
      <xdr:rowOff>224555</xdr:rowOff>
    </xdr:to>
    <xdr:pic>
      <xdr:nvPicPr>
        <xdr:cNvPr id="880" name="Рисунок 879"/>
        <xdr:cNvPicPr>
          <a:picLocks noChangeAspect="1"/>
        </xdr:cNvPicPr>
      </xdr:nvPicPr>
      <xdr:blipFill>
        <a:blip xmlns:r="http://schemas.openxmlformats.org/officeDocument/2006/relationships" r:embed="rId4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250" y="235577591"/>
          <a:ext cx="1079500" cy="2410014"/>
        </a:xfrm>
        <a:prstGeom prst="rect">
          <a:avLst/>
        </a:prstGeom>
      </xdr:spPr>
    </xdr:pic>
    <xdr:clientData/>
  </xdr:twoCellAnchor>
  <xdr:twoCellAnchor editAs="oneCell">
    <xdr:from>
      <xdr:col>0</xdr:col>
      <xdr:colOff>306913</xdr:colOff>
      <xdr:row>804</xdr:row>
      <xdr:rowOff>59963</xdr:rowOff>
    </xdr:from>
    <xdr:to>
      <xdr:col>0</xdr:col>
      <xdr:colOff>1305705</xdr:colOff>
      <xdr:row>809</xdr:row>
      <xdr:rowOff>311106</xdr:rowOff>
    </xdr:to>
    <xdr:pic>
      <xdr:nvPicPr>
        <xdr:cNvPr id="889" name="Рисунок 888"/>
        <xdr:cNvPicPr>
          <a:picLocks noChangeAspect="1"/>
        </xdr:cNvPicPr>
      </xdr:nvPicPr>
      <xdr:blipFill>
        <a:blip xmlns:r="http://schemas.openxmlformats.org/officeDocument/2006/relationships" r:embed="rId4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6913" y="260304130"/>
          <a:ext cx="998792" cy="2473643"/>
        </a:xfrm>
        <a:prstGeom prst="rect">
          <a:avLst/>
        </a:prstGeom>
      </xdr:spPr>
    </xdr:pic>
    <xdr:clientData/>
  </xdr:twoCellAnchor>
  <xdr:twoCellAnchor editAs="oneCell">
    <xdr:from>
      <xdr:col>0</xdr:col>
      <xdr:colOff>423324</xdr:colOff>
      <xdr:row>810</xdr:row>
      <xdr:rowOff>21162</xdr:rowOff>
    </xdr:from>
    <xdr:to>
      <xdr:col>0</xdr:col>
      <xdr:colOff>1092836</xdr:colOff>
      <xdr:row>813</xdr:row>
      <xdr:rowOff>387525</xdr:rowOff>
    </xdr:to>
    <xdr:pic>
      <xdr:nvPicPr>
        <xdr:cNvPr id="900" name="Рисунок 899"/>
        <xdr:cNvPicPr>
          <a:picLocks noChangeAspect="1"/>
        </xdr:cNvPicPr>
      </xdr:nvPicPr>
      <xdr:blipFill>
        <a:blip xmlns:r="http://schemas.openxmlformats.org/officeDocument/2006/relationships" r:embed="rId4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24" y="262932329"/>
          <a:ext cx="669512" cy="1763363"/>
        </a:xfrm>
        <a:prstGeom prst="rect">
          <a:avLst/>
        </a:prstGeom>
      </xdr:spPr>
    </xdr:pic>
    <xdr:clientData/>
  </xdr:twoCellAnchor>
  <xdr:twoCellAnchor editAs="oneCell">
    <xdr:from>
      <xdr:col>0</xdr:col>
      <xdr:colOff>412736</xdr:colOff>
      <xdr:row>819</xdr:row>
      <xdr:rowOff>84663</xdr:rowOff>
    </xdr:from>
    <xdr:to>
      <xdr:col>0</xdr:col>
      <xdr:colOff>1122158</xdr:colOff>
      <xdr:row>820</xdr:row>
      <xdr:rowOff>875217</xdr:rowOff>
    </xdr:to>
    <xdr:pic>
      <xdr:nvPicPr>
        <xdr:cNvPr id="918" name="Рисунок 917"/>
        <xdr:cNvPicPr>
          <a:picLocks noChangeAspect="1"/>
        </xdr:cNvPicPr>
      </xdr:nvPicPr>
      <xdr:blipFill>
        <a:blip xmlns:r="http://schemas.openxmlformats.org/officeDocument/2006/relationships" r:embed="rId4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736" y="386587996"/>
          <a:ext cx="709422" cy="1764221"/>
        </a:xfrm>
        <a:prstGeom prst="rect">
          <a:avLst/>
        </a:prstGeom>
      </xdr:spPr>
    </xdr:pic>
    <xdr:clientData/>
  </xdr:twoCellAnchor>
  <xdr:twoCellAnchor>
    <xdr:from>
      <xdr:col>0</xdr:col>
      <xdr:colOff>21</xdr:colOff>
      <xdr:row>452</xdr:row>
      <xdr:rowOff>52927</xdr:rowOff>
    </xdr:from>
    <xdr:to>
      <xdr:col>0</xdr:col>
      <xdr:colOff>1657371</xdr:colOff>
      <xdr:row>457</xdr:row>
      <xdr:rowOff>369369</xdr:rowOff>
    </xdr:to>
    <xdr:pic>
      <xdr:nvPicPr>
        <xdr:cNvPr id="1419" name="Рисунок 1418"/>
        <xdr:cNvPicPr>
          <a:picLocks noChangeAspect="1"/>
        </xdr:cNvPicPr>
      </xdr:nvPicPr>
      <xdr:blipFill>
        <a:blip xmlns:r="http://schemas.openxmlformats.org/officeDocument/2006/relationships" r:embed="rId4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" y="165205844"/>
          <a:ext cx="1657350" cy="2486025"/>
        </a:xfrm>
        <a:prstGeom prst="rect">
          <a:avLst/>
        </a:prstGeom>
      </xdr:spPr>
    </xdr:pic>
    <xdr:clientData/>
  </xdr:twoCellAnchor>
  <xdr:twoCellAnchor editAs="oneCell">
    <xdr:from>
      <xdr:col>0</xdr:col>
      <xdr:colOff>137586</xdr:colOff>
      <xdr:row>1005</xdr:row>
      <xdr:rowOff>78026</xdr:rowOff>
    </xdr:from>
    <xdr:to>
      <xdr:col>0</xdr:col>
      <xdr:colOff>1448321</xdr:colOff>
      <xdr:row>1010</xdr:row>
      <xdr:rowOff>315135</xdr:rowOff>
    </xdr:to>
    <xdr:pic>
      <xdr:nvPicPr>
        <xdr:cNvPr id="992" name="Рисунок 991"/>
        <xdr:cNvPicPr>
          <a:picLocks noChangeAspect="1"/>
        </xdr:cNvPicPr>
      </xdr:nvPicPr>
      <xdr:blipFill>
        <a:blip xmlns:r="http://schemas.openxmlformats.org/officeDocument/2006/relationships" r:embed="rId4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586" y="398265359"/>
          <a:ext cx="1310735" cy="2300859"/>
        </a:xfrm>
        <a:prstGeom prst="rect">
          <a:avLst/>
        </a:prstGeom>
      </xdr:spPr>
    </xdr:pic>
    <xdr:clientData/>
  </xdr:twoCellAnchor>
  <xdr:twoCellAnchor>
    <xdr:from>
      <xdr:col>0</xdr:col>
      <xdr:colOff>592664</xdr:colOff>
      <xdr:row>1370</xdr:row>
      <xdr:rowOff>24953</xdr:rowOff>
    </xdr:from>
    <xdr:to>
      <xdr:col>0</xdr:col>
      <xdr:colOff>1386416</xdr:colOff>
      <xdr:row>1371</xdr:row>
      <xdr:rowOff>465668</xdr:rowOff>
    </xdr:to>
    <xdr:pic>
      <xdr:nvPicPr>
        <xdr:cNvPr id="994" name="Рисунок 993"/>
        <xdr:cNvPicPr>
          <a:picLocks noChangeAspect="1"/>
        </xdr:cNvPicPr>
      </xdr:nvPicPr>
      <xdr:blipFill>
        <a:blip xmlns:r="http://schemas.openxmlformats.org/officeDocument/2006/relationships" r:embed="rId4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2664" y="592342370"/>
          <a:ext cx="793752" cy="927548"/>
        </a:xfrm>
        <a:prstGeom prst="rect">
          <a:avLst/>
        </a:prstGeom>
      </xdr:spPr>
    </xdr:pic>
    <xdr:clientData/>
  </xdr:twoCellAnchor>
  <xdr:twoCellAnchor>
    <xdr:from>
      <xdr:col>0</xdr:col>
      <xdr:colOff>402165</xdr:colOff>
      <xdr:row>1372</xdr:row>
      <xdr:rowOff>127001</xdr:rowOff>
    </xdr:from>
    <xdr:to>
      <xdr:col>0</xdr:col>
      <xdr:colOff>1114908</xdr:colOff>
      <xdr:row>1372</xdr:row>
      <xdr:rowOff>1005417</xdr:rowOff>
    </xdr:to>
    <xdr:pic>
      <xdr:nvPicPr>
        <xdr:cNvPr id="995" name="Рисунок 994"/>
        <xdr:cNvPicPr>
          <a:picLocks noChangeAspect="1"/>
        </xdr:cNvPicPr>
      </xdr:nvPicPr>
      <xdr:blipFill>
        <a:blip xmlns:r="http://schemas.openxmlformats.org/officeDocument/2006/relationships" r:embed="rId4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2165" y="593418084"/>
          <a:ext cx="712743" cy="878416"/>
        </a:xfrm>
        <a:prstGeom prst="rect">
          <a:avLst/>
        </a:prstGeom>
      </xdr:spPr>
    </xdr:pic>
    <xdr:clientData/>
  </xdr:twoCellAnchor>
  <xdr:twoCellAnchor>
    <xdr:from>
      <xdr:col>0</xdr:col>
      <xdr:colOff>412750</xdr:colOff>
      <xdr:row>1374</xdr:row>
      <xdr:rowOff>84668</xdr:rowOff>
    </xdr:from>
    <xdr:to>
      <xdr:col>0</xdr:col>
      <xdr:colOff>1268061</xdr:colOff>
      <xdr:row>1377</xdr:row>
      <xdr:rowOff>251882</xdr:rowOff>
    </xdr:to>
    <xdr:pic>
      <xdr:nvPicPr>
        <xdr:cNvPr id="1032" name="Рисунок 1031"/>
        <xdr:cNvPicPr>
          <a:picLocks noChangeAspect="1"/>
        </xdr:cNvPicPr>
      </xdr:nvPicPr>
      <xdr:blipFill>
        <a:blip xmlns:r="http://schemas.openxmlformats.org/officeDocument/2006/relationships" r:embed="rId4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750" y="523049501"/>
          <a:ext cx="855311" cy="1056214"/>
        </a:xfrm>
        <a:prstGeom prst="rect">
          <a:avLst/>
        </a:prstGeom>
      </xdr:spPr>
    </xdr:pic>
    <xdr:clientData/>
  </xdr:twoCellAnchor>
  <xdr:twoCellAnchor>
    <xdr:from>
      <xdr:col>0</xdr:col>
      <xdr:colOff>634999</xdr:colOff>
      <xdr:row>1379</xdr:row>
      <xdr:rowOff>84667</xdr:rowOff>
    </xdr:from>
    <xdr:to>
      <xdr:col>0</xdr:col>
      <xdr:colOff>1384022</xdr:colOff>
      <xdr:row>1379</xdr:row>
      <xdr:rowOff>1045633</xdr:rowOff>
    </xdr:to>
    <xdr:pic>
      <xdr:nvPicPr>
        <xdr:cNvPr id="1038" name="Рисунок 1037"/>
        <xdr:cNvPicPr>
          <a:picLocks noChangeAspect="1"/>
        </xdr:cNvPicPr>
      </xdr:nvPicPr>
      <xdr:blipFill>
        <a:blip xmlns:r="http://schemas.openxmlformats.org/officeDocument/2006/relationships" r:embed="rId4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999" y="596349667"/>
          <a:ext cx="749023" cy="960966"/>
        </a:xfrm>
        <a:prstGeom prst="rect">
          <a:avLst/>
        </a:prstGeom>
      </xdr:spPr>
    </xdr:pic>
    <xdr:clientData/>
  </xdr:twoCellAnchor>
  <xdr:twoCellAnchor>
    <xdr:from>
      <xdr:col>0</xdr:col>
      <xdr:colOff>814917</xdr:colOff>
      <xdr:row>1410</xdr:row>
      <xdr:rowOff>48100</xdr:rowOff>
    </xdr:from>
    <xdr:to>
      <xdr:col>0</xdr:col>
      <xdr:colOff>1524000</xdr:colOff>
      <xdr:row>1410</xdr:row>
      <xdr:rowOff>1133168</xdr:rowOff>
    </xdr:to>
    <xdr:pic>
      <xdr:nvPicPr>
        <xdr:cNvPr id="1042" name="Рисунок 1041"/>
        <xdr:cNvPicPr>
          <a:picLocks noChangeAspect="1"/>
        </xdr:cNvPicPr>
      </xdr:nvPicPr>
      <xdr:blipFill>
        <a:blip xmlns:r="http://schemas.openxmlformats.org/officeDocument/2006/relationships" r:embed="rId4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4917" y="588640183"/>
          <a:ext cx="709083" cy="1085068"/>
        </a:xfrm>
        <a:prstGeom prst="rect">
          <a:avLst/>
        </a:prstGeom>
      </xdr:spPr>
    </xdr:pic>
    <xdr:clientData/>
  </xdr:twoCellAnchor>
  <xdr:twoCellAnchor>
    <xdr:from>
      <xdr:col>0</xdr:col>
      <xdr:colOff>275163</xdr:colOff>
      <xdr:row>1409</xdr:row>
      <xdr:rowOff>74080</xdr:rowOff>
    </xdr:from>
    <xdr:to>
      <xdr:col>0</xdr:col>
      <xdr:colOff>1062404</xdr:colOff>
      <xdr:row>1409</xdr:row>
      <xdr:rowOff>1234225</xdr:rowOff>
    </xdr:to>
    <xdr:pic>
      <xdr:nvPicPr>
        <xdr:cNvPr id="1043" name="Рисунок 1042"/>
        <xdr:cNvPicPr>
          <a:picLocks noChangeAspect="1"/>
        </xdr:cNvPicPr>
      </xdr:nvPicPr>
      <xdr:blipFill>
        <a:blip xmlns:r="http://schemas.openxmlformats.org/officeDocument/2006/relationships" r:embed="rId4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163" y="587343247"/>
          <a:ext cx="787241" cy="1160145"/>
        </a:xfrm>
        <a:prstGeom prst="rect">
          <a:avLst/>
        </a:prstGeom>
      </xdr:spPr>
    </xdr:pic>
    <xdr:clientData/>
  </xdr:twoCellAnchor>
  <xdr:twoCellAnchor>
    <xdr:from>
      <xdr:col>0</xdr:col>
      <xdr:colOff>518585</xdr:colOff>
      <xdr:row>1411</xdr:row>
      <xdr:rowOff>137584</xdr:rowOff>
    </xdr:from>
    <xdr:to>
      <xdr:col>0</xdr:col>
      <xdr:colOff>1062266</xdr:colOff>
      <xdr:row>1412</xdr:row>
      <xdr:rowOff>349251</xdr:rowOff>
    </xdr:to>
    <xdr:pic>
      <xdr:nvPicPr>
        <xdr:cNvPr id="1046" name="Рисунок 1045"/>
        <xdr:cNvPicPr>
          <a:picLocks noChangeAspect="1"/>
        </xdr:cNvPicPr>
      </xdr:nvPicPr>
      <xdr:blipFill>
        <a:blip xmlns:r="http://schemas.openxmlformats.org/officeDocument/2006/relationships" r:embed="rId4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8585" y="357506059"/>
          <a:ext cx="543681" cy="754592"/>
        </a:xfrm>
        <a:prstGeom prst="rect">
          <a:avLst/>
        </a:prstGeom>
      </xdr:spPr>
    </xdr:pic>
    <xdr:clientData/>
  </xdr:twoCellAnchor>
  <xdr:twoCellAnchor editAs="oneCell">
    <xdr:from>
      <xdr:col>0</xdr:col>
      <xdr:colOff>349256</xdr:colOff>
      <xdr:row>1413</xdr:row>
      <xdr:rowOff>121587</xdr:rowOff>
    </xdr:from>
    <xdr:to>
      <xdr:col>0</xdr:col>
      <xdr:colOff>1253369</xdr:colOff>
      <xdr:row>1415</xdr:row>
      <xdr:rowOff>381089</xdr:rowOff>
    </xdr:to>
    <xdr:pic>
      <xdr:nvPicPr>
        <xdr:cNvPr id="1049" name="Рисунок 1048"/>
        <xdr:cNvPicPr>
          <a:picLocks noChangeAspect="1"/>
        </xdr:cNvPicPr>
      </xdr:nvPicPr>
      <xdr:blipFill>
        <a:blip xmlns:r="http://schemas.openxmlformats.org/officeDocument/2006/relationships" r:embed="rId4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256" y="614600504"/>
          <a:ext cx="904113" cy="1360170"/>
        </a:xfrm>
        <a:prstGeom prst="rect">
          <a:avLst/>
        </a:prstGeom>
      </xdr:spPr>
    </xdr:pic>
    <xdr:clientData/>
  </xdr:twoCellAnchor>
  <xdr:twoCellAnchor>
    <xdr:from>
      <xdr:col>0</xdr:col>
      <xdr:colOff>190507</xdr:colOff>
      <xdr:row>1380</xdr:row>
      <xdr:rowOff>74095</xdr:rowOff>
    </xdr:from>
    <xdr:to>
      <xdr:col>0</xdr:col>
      <xdr:colOff>1026516</xdr:colOff>
      <xdr:row>1380</xdr:row>
      <xdr:rowOff>1286628</xdr:rowOff>
    </xdr:to>
    <xdr:pic>
      <xdr:nvPicPr>
        <xdr:cNvPr id="1132" name="Рисунок 1131"/>
        <xdr:cNvPicPr>
          <a:picLocks noChangeAspect="1"/>
        </xdr:cNvPicPr>
      </xdr:nvPicPr>
      <xdr:blipFill>
        <a:blip xmlns:r="http://schemas.openxmlformats.org/officeDocument/2006/relationships" r:embed="rId4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7" y="597492678"/>
          <a:ext cx="836009" cy="1212533"/>
        </a:xfrm>
        <a:prstGeom prst="rect">
          <a:avLst/>
        </a:prstGeom>
      </xdr:spPr>
    </xdr:pic>
    <xdr:clientData/>
  </xdr:twoCellAnchor>
  <xdr:twoCellAnchor>
    <xdr:from>
      <xdr:col>0</xdr:col>
      <xdr:colOff>359837</xdr:colOff>
      <xdr:row>1737</xdr:row>
      <xdr:rowOff>21170</xdr:rowOff>
    </xdr:from>
    <xdr:to>
      <xdr:col>0</xdr:col>
      <xdr:colOff>1311480</xdr:colOff>
      <xdr:row>1740</xdr:row>
      <xdr:rowOff>426999</xdr:rowOff>
    </xdr:to>
    <xdr:pic>
      <xdr:nvPicPr>
        <xdr:cNvPr id="1181" name="Рисунок 1180"/>
        <xdr:cNvPicPr>
          <a:picLocks noChangeAspect="1"/>
        </xdr:cNvPicPr>
      </xdr:nvPicPr>
      <xdr:blipFill>
        <a:blip xmlns:r="http://schemas.openxmlformats.org/officeDocument/2006/relationships" r:embed="rId4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9837" y="758200587"/>
          <a:ext cx="951643" cy="1866329"/>
        </a:xfrm>
        <a:prstGeom prst="rect">
          <a:avLst/>
        </a:prstGeom>
      </xdr:spPr>
    </xdr:pic>
    <xdr:clientData/>
  </xdr:twoCellAnchor>
  <xdr:twoCellAnchor>
    <xdr:from>
      <xdr:col>0</xdr:col>
      <xdr:colOff>158751</xdr:colOff>
      <xdr:row>1741</xdr:row>
      <xdr:rowOff>63499</xdr:rowOff>
    </xdr:from>
    <xdr:to>
      <xdr:col>0</xdr:col>
      <xdr:colOff>1572065</xdr:colOff>
      <xdr:row>1747</xdr:row>
      <xdr:rowOff>319615</xdr:rowOff>
    </xdr:to>
    <xdr:pic>
      <xdr:nvPicPr>
        <xdr:cNvPr id="1183" name="Рисунок 1182"/>
        <xdr:cNvPicPr>
          <a:picLocks noChangeAspect="1"/>
        </xdr:cNvPicPr>
      </xdr:nvPicPr>
      <xdr:blipFill>
        <a:blip xmlns:r="http://schemas.openxmlformats.org/officeDocument/2006/relationships" r:embed="rId4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1" y="339115399"/>
          <a:ext cx="1318064" cy="2599266"/>
        </a:xfrm>
        <a:prstGeom prst="rect">
          <a:avLst/>
        </a:prstGeom>
      </xdr:spPr>
    </xdr:pic>
    <xdr:clientData/>
  </xdr:twoCellAnchor>
  <xdr:oneCellAnchor>
    <xdr:from>
      <xdr:col>1</xdr:col>
      <xdr:colOff>95250</xdr:colOff>
      <xdr:row>2577</xdr:row>
      <xdr:rowOff>0</xdr:rowOff>
    </xdr:from>
    <xdr:ext cx="45719" cy="45719"/>
    <xdr:sp macro="" textlink="">
      <xdr:nvSpPr>
        <xdr:cNvPr id="1197" name="TextBox 1196"/>
        <xdr:cNvSpPr txBox="1"/>
      </xdr:nvSpPr>
      <xdr:spPr>
        <a:xfrm flipV="1">
          <a:off x="1571625" y="343157175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prstTxWarp prst="textChevronInverted">
            <a:avLst/>
          </a:prstTxWarp>
          <a:spAutoFit/>
        </a:bodyPr>
        <a:lstStyle/>
        <a:p>
          <a:endParaRPr lang="ru-RU" sz="1100" b="1" cap="none" spc="0">
            <a:ln w="24500" cmpd="dbl">
              <a:solidFill>
                <a:srgbClr val="7030A0"/>
              </a:solidFill>
              <a:prstDash val="solid"/>
              <a:miter lim="800000"/>
            </a:ln>
            <a:gradFill>
              <a:gsLst>
                <a:gs pos="10000">
                  <a:schemeClr val="accent2">
                    <a:tint val="10000"/>
                    <a:satMod val="155000"/>
                  </a:schemeClr>
                </a:gs>
                <a:gs pos="60000">
                  <a:schemeClr val="accent2">
                    <a:tint val="30000"/>
                    <a:satMod val="155000"/>
                  </a:schemeClr>
                </a:gs>
                <a:gs pos="100000">
                  <a:schemeClr val="accent2">
                    <a:tint val="73000"/>
                    <a:satMod val="155000"/>
                  </a:schemeClr>
                </a:gs>
              </a:gsLst>
              <a:lin ang="5400000"/>
            </a:gradFill>
            <a:effectLst>
              <a:outerShdw blurRad="38100" dist="38100" dir="7020000" algn="tl">
                <a:srgbClr val="000000">
                  <a:alpha val="35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0</xdr:col>
      <xdr:colOff>370415</xdr:colOff>
      <xdr:row>2577</xdr:row>
      <xdr:rowOff>52266</xdr:rowOff>
    </xdr:from>
    <xdr:to>
      <xdr:col>0</xdr:col>
      <xdr:colOff>1202519</xdr:colOff>
      <xdr:row>2578</xdr:row>
      <xdr:rowOff>580502</xdr:rowOff>
    </xdr:to>
    <xdr:pic>
      <xdr:nvPicPr>
        <xdr:cNvPr id="1208" name="Рисунок 1207"/>
        <xdr:cNvPicPr>
          <a:picLocks noChangeAspect="1"/>
        </xdr:cNvPicPr>
      </xdr:nvPicPr>
      <xdr:blipFill>
        <a:blip xmlns:r="http://schemas.openxmlformats.org/officeDocument/2006/relationships" r:embed="rId4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0415" y="1142650099"/>
          <a:ext cx="832104" cy="1216152"/>
        </a:xfrm>
        <a:prstGeom prst="rect">
          <a:avLst/>
        </a:prstGeom>
      </xdr:spPr>
    </xdr:pic>
    <xdr:clientData/>
  </xdr:twoCellAnchor>
  <xdr:twoCellAnchor>
    <xdr:from>
      <xdr:col>0</xdr:col>
      <xdr:colOff>317505</xdr:colOff>
      <xdr:row>1934</xdr:row>
      <xdr:rowOff>31756</xdr:rowOff>
    </xdr:from>
    <xdr:to>
      <xdr:col>0</xdr:col>
      <xdr:colOff>1263623</xdr:colOff>
      <xdr:row>1936</xdr:row>
      <xdr:rowOff>530792</xdr:rowOff>
    </xdr:to>
    <xdr:pic>
      <xdr:nvPicPr>
        <xdr:cNvPr id="781" name="Рисунок 780"/>
        <xdr:cNvPicPr>
          <a:picLocks noChangeAspect="1"/>
        </xdr:cNvPicPr>
      </xdr:nvPicPr>
      <xdr:blipFill>
        <a:blip xmlns:r="http://schemas.openxmlformats.org/officeDocument/2006/relationships" r:embed="rId4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5" y="901287256"/>
          <a:ext cx="946118" cy="162086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1529</xdr:row>
      <xdr:rowOff>116471</xdr:rowOff>
    </xdr:from>
    <xdr:to>
      <xdr:col>0</xdr:col>
      <xdr:colOff>1614869</xdr:colOff>
      <xdr:row>1530</xdr:row>
      <xdr:rowOff>970461</xdr:rowOff>
    </xdr:to>
    <xdr:pic>
      <xdr:nvPicPr>
        <xdr:cNvPr id="1443" name="Рисунок 1442"/>
        <xdr:cNvPicPr>
          <a:picLocks noChangeAspect="1"/>
        </xdr:cNvPicPr>
      </xdr:nvPicPr>
      <xdr:blipFill>
        <a:blip xmlns:r="http://schemas.openxmlformats.org/officeDocument/2006/relationships" r:embed="rId4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51245471"/>
          <a:ext cx="1614869" cy="1922907"/>
        </a:xfrm>
        <a:prstGeom prst="rect">
          <a:avLst/>
        </a:prstGeom>
      </xdr:spPr>
    </xdr:pic>
    <xdr:clientData/>
  </xdr:twoCellAnchor>
  <xdr:twoCellAnchor>
    <xdr:from>
      <xdr:col>0</xdr:col>
      <xdr:colOff>105863</xdr:colOff>
      <xdr:row>631</xdr:row>
      <xdr:rowOff>52945</xdr:rowOff>
    </xdr:from>
    <xdr:to>
      <xdr:col>0</xdr:col>
      <xdr:colOff>1294012</xdr:colOff>
      <xdr:row>632</xdr:row>
      <xdr:rowOff>977485</xdr:rowOff>
    </xdr:to>
    <xdr:pic>
      <xdr:nvPicPr>
        <xdr:cNvPr id="1445" name="Рисунок 1444"/>
        <xdr:cNvPicPr>
          <a:picLocks noChangeAspect="1"/>
        </xdr:cNvPicPr>
      </xdr:nvPicPr>
      <xdr:blipFill>
        <a:blip xmlns:r="http://schemas.openxmlformats.org/officeDocument/2006/relationships" r:embed="rId4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63" y="220704862"/>
          <a:ext cx="1188149" cy="1929956"/>
        </a:xfrm>
        <a:prstGeom prst="rect">
          <a:avLst/>
        </a:prstGeom>
      </xdr:spPr>
    </xdr:pic>
    <xdr:clientData/>
  </xdr:twoCellAnchor>
  <xdr:twoCellAnchor>
    <xdr:from>
      <xdr:col>0</xdr:col>
      <xdr:colOff>243418</xdr:colOff>
      <xdr:row>633</xdr:row>
      <xdr:rowOff>63523</xdr:rowOff>
    </xdr:from>
    <xdr:to>
      <xdr:col>0</xdr:col>
      <xdr:colOff>1471623</xdr:colOff>
      <xdr:row>635</xdr:row>
      <xdr:rowOff>597923</xdr:rowOff>
    </xdr:to>
    <xdr:pic>
      <xdr:nvPicPr>
        <xdr:cNvPr id="1447" name="Рисунок 1446"/>
        <xdr:cNvPicPr>
          <a:picLocks noChangeAspect="1"/>
        </xdr:cNvPicPr>
      </xdr:nvPicPr>
      <xdr:blipFill>
        <a:blip xmlns:r="http://schemas.openxmlformats.org/officeDocument/2006/relationships" r:embed="rId4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418" y="239373856"/>
          <a:ext cx="1228205" cy="1889067"/>
        </a:xfrm>
        <a:prstGeom prst="rect">
          <a:avLst/>
        </a:prstGeom>
      </xdr:spPr>
    </xdr:pic>
    <xdr:clientData/>
  </xdr:twoCellAnchor>
  <xdr:twoCellAnchor>
    <xdr:from>
      <xdr:col>0</xdr:col>
      <xdr:colOff>21185</xdr:colOff>
      <xdr:row>636</xdr:row>
      <xdr:rowOff>52934</xdr:rowOff>
    </xdr:from>
    <xdr:to>
      <xdr:col>0</xdr:col>
      <xdr:colOff>1455650</xdr:colOff>
      <xdr:row>638</xdr:row>
      <xdr:rowOff>793132</xdr:rowOff>
    </xdr:to>
    <xdr:pic>
      <xdr:nvPicPr>
        <xdr:cNvPr id="1450" name="Рисунок 1449"/>
        <xdr:cNvPicPr>
          <a:picLocks noChangeAspect="1"/>
        </xdr:cNvPicPr>
      </xdr:nvPicPr>
      <xdr:blipFill>
        <a:blip xmlns:r="http://schemas.openxmlformats.org/officeDocument/2006/relationships" r:embed="rId4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85" y="225425017"/>
          <a:ext cx="1434465" cy="2348865"/>
        </a:xfrm>
        <a:prstGeom prst="rect">
          <a:avLst/>
        </a:prstGeom>
      </xdr:spPr>
    </xdr:pic>
    <xdr:clientData/>
  </xdr:twoCellAnchor>
  <xdr:twoCellAnchor>
    <xdr:from>
      <xdr:col>0</xdr:col>
      <xdr:colOff>211670</xdr:colOff>
      <xdr:row>639</xdr:row>
      <xdr:rowOff>42367</xdr:rowOff>
    </xdr:from>
    <xdr:to>
      <xdr:col>0</xdr:col>
      <xdr:colOff>1416964</xdr:colOff>
      <xdr:row>641</xdr:row>
      <xdr:rowOff>597822</xdr:rowOff>
    </xdr:to>
    <xdr:pic>
      <xdr:nvPicPr>
        <xdr:cNvPr id="1451" name="Рисунок 1450"/>
        <xdr:cNvPicPr>
          <a:picLocks noChangeAspect="1"/>
        </xdr:cNvPicPr>
      </xdr:nvPicPr>
      <xdr:blipFill>
        <a:blip xmlns:r="http://schemas.openxmlformats.org/officeDocument/2006/relationships" r:embed="rId4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70" y="243797700"/>
          <a:ext cx="1205294" cy="1931289"/>
        </a:xfrm>
        <a:prstGeom prst="rect">
          <a:avLst/>
        </a:prstGeom>
      </xdr:spPr>
    </xdr:pic>
    <xdr:clientData/>
  </xdr:twoCellAnchor>
  <xdr:twoCellAnchor>
    <xdr:from>
      <xdr:col>0</xdr:col>
      <xdr:colOff>285759</xdr:colOff>
      <xdr:row>642</xdr:row>
      <xdr:rowOff>52957</xdr:rowOff>
    </xdr:from>
    <xdr:to>
      <xdr:col>0</xdr:col>
      <xdr:colOff>1313697</xdr:colOff>
      <xdr:row>643</xdr:row>
      <xdr:rowOff>892586</xdr:rowOff>
    </xdr:to>
    <xdr:pic>
      <xdr:nvPicPr>
        <xdr:cNvPr id="1455" name="Рисунок 1454"/>
        <xdr:cNvPicPr>
          <a:picLocks noChangeAspect="1"/>
        </xdr:cNvPicPr>
      </xdr:nvPicPr>
      <xdr:blipFill>
        <a:blip xmlns:r="http://schemas.openxmlformats.org/officeDocument/2006/relationships" r:embed="rId4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9" y="245872040"/>
          <a:ext cx="1027938" cy="1792129"/>
        </a:xfrm>
        <a:prstGeom prst="rect">
          <a:avLst/>
        </a:prstGeom>
      </xdr:spPr>
    </xdr:pic>
    <xdr:clientData/>
  </xdr:twoCellAnchor>
  <xdr:twoCellAnchor>
    <xdr:from>
      <xdr:col>0</xdr:col>
      <xdr:colOff>201094</xdr:colOff>
      <xdr:row>719</xdr:row>
      <xdr:rowOff>42334</xdr:rowOff>
    </xdr:from>
    <xdr:to>
      <xdr:col>0</xdr:col>
      <xdr:colOff>1176930</xdr:colOff>
      <xdr:row>719</xdr:row>
      <xdr:rowOff>1505374</xdr:rowOff>
    </xdr:to>
    <xdr:pic>
      <xdr:nvPicPr>
        <xdr:cNvPr id="1459" name="Рисунок 1458"/>
        <xdr:cNvPicPr>
          <a:picLocks noChangeAspect="1"/>
        </xdr:cNvPicPr>
      </xdr:nvPicPr>
      <xdr:blipFill>
        <a:blip xmlns:r="http://schemas.openxmlformats.org/officeDocument/2006/relationships" r:embed="rId4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94" y="250793251"/>
          <a:ext cx="975836" cy="1463040"/>
        </a:xfrm>
        <a:prstGeom prst="rect">
          <a:avLst/>
        </a:prstGeom>
      </xdr:spPr>
    </xdr:pic>
    <xdr:clientData/>
  </xdr:twoCellAnchor>
  <xdr:twoCellAnchor>
    <xdr:from>
      <xdr:col>0</xdr:col>
      <xdr:colOff>158750</xdr:colOff>
      <xdr:row>2284</xdr:row>
      <xdr:rowOff>31750</xdr:rowOff>
    </xdr:from>
    <xdr:to>
      <xdr:col>0</xdr:col>
      <xdr:colOff>1524921</xdr:colOff>
      <xdr:row>2287</xdr:row>
      <xdr:rowOff>492506</xdr:rowOff>
    </xdr:to>
    <xdr:pic>
      <xdr:nvPicPr>
        <xdr:cNvPr id="1461" name="Рисунок 1460"/>
        <xdr:cNvPicPr>
          <a:picLocks noChangeAspect="1"/>
        </xdr:cNvPicPr>
      </xdr:nvPicPr>
      <xdr:blipFill>
        <a:blip xmlns:r="http://schemas.openxmlformats.org/officeDocument/2006/relationships" r:embed="rId4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" y="1028668250"/>
          <a:ext cx="1366171" cy="2048256"/>
        </a:xfrm>
        <a:prstGeom prst="rect">
          <a:avLst/>
        </a:prstGeom>
      </xdr:spPr>
    </xdr:pic>
    <xdr:clientData/>
  </xdr:twoCellAnchor>
  <xdr:twoCellAnchor>
    <xdr:from>
      <xdr:col>0</xdr:col>
      <xdr:colOff>349261</xdr:colOff>
      <xdr:row>2288</xdr:row>
      <xdr:rowOff>42357</xdr:rowOff>
    </xdr:from>
    <xdr:to>
      <xdr:col>0</xdr:col>
      <xdr:colOff>1335003</xdr:colOff>
      <xdr:row>2289</xdr:row>
      <xdr:rowOff>712875</xdr:rowOff>
    </xdr:to>
    <xdr:pic>
      <xdr:nvPicPr>
        <xdr:cNvPr id="1462" name="Рисунок 1461"/>
        <xdr:cNvPicPr>
          <a:picLocks noChangeAspect="1"/>
        </xdr:cNvPicPr>
      </xdr:nvPicPr>
      <xdr:blipFill>
        <a:blip xmlns:r="http://schemas.openxmlformats.org/officeDocument/2006/relationships" r:embed="rId4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261" y="1056396607"/>
          <a:ext cx="985742" cy="1474851"/>
        </a:xfrm>
        <a:prstGeom prst="rect">
          <a:avLst/>
        </a:prstGeom>
      </xdr:spPr>
    </xdr:pic>
    <xdr:clientData/>
  </xdr:twoCellAnchor>
  <xdr:twoCellAnchor>
    <xdr:from>
      <xdr:col>0</xdr:col>
      <xdr:colOff>317505</xdr:colOff>
      <xdr:row>2290</xdr:row>
      <xdr:rowOff>63510</xdr:rowOff>
    </xdr:from>
    <xdr:to>
      <xdr:col>0</xdr:col>
      <xdr:colOff>1460505</xdr:colOff>
      <xdr:row>2292</xdr:row>
      <xdr:rowOff>529177</xdr:rowOff>
    </xdr:to>
    <xdr:pic>
      <xdr:nvPicPr>
        <xdr:cNvPr id="1480" name="Рисунок 1479"/>
        <xdr:cNvPicPr>
          <a:picLocks noChangeAspect="1"/>
        </xdr:cNvPicPr>
      </xdr:nvPicPr>
      <xdr:blipFill>
        <a:blip xmlns:r="http://schemas.openxmlformats.org/officeDocument/2006/relationships" r:embed="rId4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5" y="1032816927"/>
          <a:ext cx="1143000" cy="1714500"/>
        </a:xfrm>
        <a:prstGeom prst="rect">
          <a:avLst/>
        </a:prstGeom>
      </xdr:spPr>
    </xdr:pic>
    <xdr:clientData/>
  </xdr:twoCellAnchor>
  <xdr:twoCellAnchor>
    <xdr:from>
      <xdr:col>0</xdr:col>
      <xdr:colOff>349255</xdr:colOff>
      <xdr:row>2293</xdr:row>
      <xdr:rowOff>52929</xdr:rowOff>
    </xdr:from>
    <xdr:to>
      <xdr:col>0</xdr:col>
      <xdr:colOff>1231746</xdr:colOff>
      <xdr:row>2294</xdr:row>
      <xdr:rowOff>639881</xdr:rowOff>
    </xdr:to>
    <xdr:pic>
      <xdr:nvPicPr>
        <xdr:cNvPr id="1487" name="Рисунок 1486"/>
        <xdr:cNvPicPr>
          <a:picLocks noChangeAspect="1"/>
        </xdr:cNvPicPr>
      </xdr:nvPicPr>
      <xdr:blipFill>
        <a:blip xmlns:r="http://schemas.openxmlformats.org/officeDocument/2006/relationships" r:embed="rId4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255" y="1059889096"/>
          <a:ext cx="882491" cy="1327785"/>
        </a:xfrm>
        <a:prstGeom prst="rect">
          <a:avLst/>
        </a:prstGeom>
      </xdr:spPr>
    </xdr:pic>
    <xdr:clientData/>
  </xdr:twoCellAnchor>
  <xdr:twoCellAnchor>
    <xdr:from>
      <xdr:col>0</xdr:col>
      <xdr:colOff>317511</xdr:colOff>
      <xdr:row>2295</xdr:row>
      <xdr:rowOff>21184</xdr:rowOff>
    </xdr:from>
    <xdr:to>
      <xdr:col>0</xdr:col>
      <xdr:colOff>1272869</xdr:colOff>
      <xdr:row>2296</xdr:row>
      <xdr:rowOff>692220</xdr:rowOff>
    </xdr:to>
    <xdr:pic>
      <xdr:nvPicPr>
        <xdr:cNvPr id="1488" name="Рисунок 1487"/>
        <xdr:cNvPicPr>
          <a:picLocks noChangeAspect="1"/>
        </xdr:cNvPicPr>
      </xdr:nvPicPr>
      <xdr:blipFill>
        <a:blip xmlns:r="http://schemas.openxmlformats.org/officeDocument/2006/relationships" r:embed="rId4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11" y="1061339017"/>
          <a:ext cx="955358" cy="1433036"/>
        </a:xfrm>
        <a:prstGeom prst="rect">
          <a:avLst/>
        </a:prstGeom>
      </xdr:spPr>
    </xdr:pic>
    <xdr:clientData/>
  </xdr:twoCellAnchor>
  <xdr:twoCellAnchor>
    <xdr:from>
      <xdr:col>0</xdr:col>
      <xdr:colOff>95282</xdr:colOff>
      <xdr:row>35</xdr:row>
      <xdr:rowOff>42341</xdr:rowOff>
    </xdr:from>
    <xdr:to>
      <xdr:col>0</xdr:col>
      <xdr:colOff>1293527</xdr:colOff>
      <xdr:row>41</xdr:row>
      <xdr:rowOff>332568</xdr:rowOff>
    </xdr:to>
    <xdr:pic>
      <xdr:nvPicPr>
        <xdr:cNvPr id="1444" name="Рисунок 1443"/>
        <xdr:cNvPicPr>
          <a:picLocks noChangeAspect="1"/>
        </xdr:cNvPicPr>
      </xdr:nvPicPr>
      <xdr:blipFill>
        <a:blip xmlns:r="http://schemas.openxmlformats.org/officeDocument/2006/relationships" r:embed="rId4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82" y="21664091"/>
          <a:ext cx="1198245" cy="2576227"/>
        </a:xfrm>
        <a:prstGeom prst="rect">
          <a:avLst/>
        </a:prstGeom>
      </xdr:spPr>
    </xdr:pic>
    <xdr:clientData/>
  </xdr:twoCellAnchor>
  <xdr:twoCellAnchor>
    <xdr:from>
      <xdr:col>0</xdr:col>
      <xdr:colOff>222263</xdr:colOff>
      <xdr:row>170</xdr:row>
      <xdr:rowOff>43391</xdr:rowOff>
    </xdr:from>
    <xdr:to>
      <xdr:col>0</xdr:col>
      <xdr:colOff>1355738</xdr:colOff>
      <xdr:row>172</xdr:row>
      <xdr:rowOff>527155</xdr:rowOff>
    </xdr:to>
    <xdr:pic>
      <xdr:nvPicPr>
        <xdr:cNvPr id="1489" name="Рисунок 1488"/>
        <xdr:cNvPicPr>
          <a:picLocks noChangeAspect="1"/>
        </xdr:cNvPicPr>
      </xdr:nvPicPr>
      <xdr:blipFill>
        <a:blip xmlns:r="http://schemas.openxmlformats.org/officeDocument/2006/relationships" r:embed="rId4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263" y="71935974"/>
          <a:ext cx="1133475" cy="1732598"/>
        </a:xfrm>
        <a:prstGeom prst="rect">
          <a:avLst/>
        </a:prstGeom>
      </xdr:spPr>
    </xdr:pic>
    <xdr:clientData/>
  </xdr:twoCellAnchor>
  <xdr:twoCellAnchor>
    <xdr:from>
      <xdr:col>0</xdr:col>
      <xdr:colOff>455091</xdr:colOff>
      <xdr:row>173</xdr:row>
      <xdr:rowOff>84710</xdr:rowOff>
    </xdr:from>
    <xdr:to>
      <xdr:col>0</xdr:col>
      <xdr:colOff>1489887</xdr:colOff>
      <xdr:row>178</xdr:row>
      <xdr:rowOff>276184</xdr:rowOff>
    </xdr:to>
    <xdr:pic>
      <xdr:nvPicPr>
        <xdr:cNvPr id="392" name="Рисунок 391"/>
        <xdr:cNvPicPr>
          <a:picLocks noChangeAspect="1"/>
        </xdr:cNvPicPr>
      </xdr:nvPicPr>
      <xdr:blipFill>
        <a:blip xmlns:r="http://schemas.openxmlformats.org/officeDocument/2006/relationships" r:embed="rId4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5091" y="71384627"/>
          <a:ext cx="1034796" cy="1884807"/>
        </a:xfrm>
        <a:prstGeom prst="rect">
          <a:avLst/>
        </a:prstGeom>
      </xdr:spPr>
    </xdr:pic>
    <xdr:clientData/>
  </xdr:twoCellAnchor>
  <xdr:twoCellAnchor>
    <xdr:from>
      <xdr:col>0</xdr:col>
      <xdr:colOff>148176</xdr:colOff>
      <xdr:row>2233</xdr:row>
      <xdr:rowOff>52919</xdr:rowOff>
    </xdr:from>
    <xdr:to>
      <xdr:col>0</xdr:col>
      <xdr:colOff>1442468</xdr:colOff>
      <xdr:row>2234</xdr:row>
      <xdr:rowOff>979603</xdr:rowOff>
    </xdr:to>
    <xdr:pic>
      <xdr:nvPicPr>
        <xdr:cNvPr id="411" name="Рисунок 410"/>
        <xdr:cNvPicPr>
          <a:picLocks noChangeAspect="1"/>
        </xdr:cNvPicPr>
      </xdr:nvPicPr>
      <xdr:blipFill>
        <a:blip xmlns:r="http://schemas.openxmlformats.org/officeDocument/2006/relationships" r:embed="rId4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176" y="889740836"/>
          <a:ext cx="1294292" cy="1942684"/>
        </a:xfrm>
        <a:prstGeom prst="rect">
          <a:avLst/>
        </a:prstGeom>
      </xdr:spPr>
    </xdr:pic>
    <xdr:clientData/>
  </xdr:twoCellAnchor>
  <xdr:twoCellAnchor>
    <xdr:from>
      <xdr:col>0</xdr:col>
      <xdr:colOff>127009</xdr:colOff>
      <xdr:row>1772</xdr:row>
      <xdr:rowOff>63508</xdr:rowOff>
    </xdr:from>
    <xdr:to>
      <xdr:col>0</xdr:col>
      <xdr:colOff>1640151</xdr:colOff>
      <xdr:row>1777</xdr:row>
      <xdr:rowOff>292341</xdr:rowOff>
    </xdr:to>
    <xdr:pic>
      <xdr:nvPicPr>
        <xdr:cNvPr id="420" name="Рисунок 419"/>
        <xdr:cNvPicPr>
          <a:picLocks noChangeAspect="1"/>
        </xdr:cNvPicPr>
      </xdr:nvPicPr>
      <xdr:blipFill>
        <a:blip xmlns:r="http://schemas.openxmlformats.org/officeDocument/2006/relationships" r:embed="rId4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9" y="678338758"/>
          <a:ext cx="1513142" cy="2186750"/>
        </a:xfrm>
        <a:prstGeom prst="rect">
          <a:avLst/>
        </a:prstGeom>
      </xdr:spPr>
    </xdr:pic>
    <xdr:clientData/>
  </xdr:twoCellAnchor>
  <xdr:twoCellAnchor>
    <xdr:from>
      <xdr:col>0</xdr:col>
      <xdr:colOff>31760</xdr:colOff>
      <xdr:row>28</xdr:row>
      <xdr:rowOff>63510</xdr:rowOff>
    </xdr:from>
    <xdr:to>
      <xdr:col>0</xdr:col>
      <xdr:colOff>1646956</xdr:colOff>
      <xdr:row>33</xdr:row>
      <xdr:rowOff>185918</xdr:rowOff>
    </xdr:to>
    <xdr:pic>
      <xdr:nvPicPr>
        <xdr:cNvPr id="440" name="Рисунок 439"/>
        <xdr:cNvPicPr>
          <a:picLocks noChangeAspect="1"/>
        </xdr:cNvPicPr>
      </xdr:nvPicPr>
      <xdr:blipFill>
        <a:blip xmlns:r="http://schemas.openxmlformats.org/officeDocument/2006/relationships" r:embed="rId4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60" y="19018260"/>
          <a:ext cx="1615196" cy="2027408"/>
        </a:xfrm>
        <a:prstGeom prst="rect">
          <a:avLst/>
        </a:prstGeom>
      </xdr:spPr>
    </xdr:pic>
    <xdr:clientData/>
  </xdr:twoCellAnchor>
  <xdr:twoCellAnchor>
    <xdr:from>
      <xdr:col>0</xdr:col>
      <xdr:colOff>889000</xdr:colOff>
      <xdr:row>32</xdr:row>
      <xdr:rowOff>137583</xdr:rowOff>
    </xdr:from>
    <xdr:to>
      <xdr:col>0</xdr:col>
      <xdr:colOff>1620520</xdr:colOff>
      <xdr:row>34</xdr:row>
      <xdr:rowOff>309986</xdr:rowOff>
    </xdr:to>
    <xdr:pic>
      <xdr:nvPicPr>
        <xdr:cNvPr id="462" name="Рисунок 461"/>
        <xdr:cNvPicPr>
          <a:picLocks noChangeAspect="1"/>
        </xdr:cNvPicPr>
      </xdr:nvPicPr>
      <xdr:blipFill>
        <a:blip xmlns:r="http://schemas.openxmlformats.org/officeDocument/2006/relationships" r:embed="rId4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000" y="20616333"/>
          <a:ext cx="731520" cy="934403"/>
        </a:xfrm>
        <a:prstGeom prst="rect">
          <a:avLst/>
        </a:prstGeom>
      </xdr:spPr>
    </xdr:pic>
    <xdr:clientData/>
  </xdr:twoCellAnchor>
  <xdr:twoCellAnchor>
    <xdr:from>
      <xdr:col>0</xdr:col>
      <xdr:colOff>31750</xdr:colOff>
      <xdr:row>458</xdr:row>
      <xdr:rowOff>117472</xdr:rowOff>
    </xdr:from>
    <xdr:to>
      <xdr:col>0</xdr:col>
      <xdr:colOff>1614234</xdr:colOff>
      <xdr:row>463</xdr:row>
      <xdr:rowOff>194075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4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" y="172932722"/>
          <a:ext cx="1582484" cy="2246186"/>
        </a:xfrm>
        <a:prstGeom prst="rect">
          <a:avLst/>
        </a:prstGeom>
      </xdr:spPr>
    </xdr:pic>
    <xdr:clientData/>
  </xdr:twoCellAnchor>
  <xdr:twoCellAnchor>
    <xdr:from>
      <xdr:col>0</xdr:col>
      <xdr:colOff>52917</xdr:colOff>
      <xdr:row>446</xdr:row>
      <xdr:rowOff>191546</xdr:rowOff>
    </xdr:from>
    <xdr:to>
      <xdr:col>0</xdr:col>
      <xdr:colOff>1587966</xdr:colOff>
      <xdr:row>451</xdr:row>
      <xdr:rowOff>185281</xdr:rowOff>
    </xdr:to>
    <xdr:pic>
      <xdr:nvPicPr>
        <xdr:cNvPr id="464" name="Рисунок 463"/>
        <xdr:cNvPicPr>
          <a:picLocks noChangeAspect="1"/>
        </xdr:cNvPicPr>
      </xdr:nvPicPr>
      <xdr:blipFill>
        <a:blip xmlns:r="http://schemas.openxmlformats.org/officeDocument/2006/relationships" r:embed="rId4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17" y="167799796"/>
          <a:ext cx="1535049" cy="2163318"/>
        </a:xfrm>
        <a:prstGeom prst="rect">
          <a:avLst/>
        </a:prstGeom>
      </xdr:spPr>
    </xdr:pic>
    <xdr:clientData/>
  </xdr:twoCellAnchor>
  <xdr:twoCellAnchor>
    <xdr:from>
      <xdr:col>0</xdr:col>
      <xdr:colOff>31750</xdr:colOff>
      <xdr:row>470</xdr:row>
      <xdr:rowOff>64556</xdr:rowOff>
    </xdr:from>
    <xdr:to>
      <xdr:col>0</xdr:col>
      <xdr:colOff>1569657</xdr:colOff>
      <xdr:row>475</xdr:row>
      <xdr:rowOff>206976</xdr:rowOff>
    </xdr:to>
    <xdr:pic>
      <xdr:nvPicPr>
        <xdr:cNvPr id="481" name="Рисунок 480"/>
        <xdr:cNvPicPr>
          <a:picLocks noChangeAspect="1"/>
        </xdr:cNvPicPr>
      </xdr:nvPicPr>
      <xdr:blipFill>
        <a:blip xmlns:r="http://schemas.openxmlformats.org/officeDocument/2006/relationships" r:embed="rId4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" y="178086806"/>
          <a:ext cx="1537907" cy="2312003"/>
        </a:xfrm>
        <a:prstGeom prst="rect">
          <a:avLst/>
        </a:prstGeom>
      </xdr:spPr>
    </xdr:pic>
    <xdr:clientData/>
  </xdr:twoCellAnchor>
  <xdr:twoCellAnchor>
    <xdr:from>
      <xdr:col>0</xdr:col>
      <xdr:colOff>158750</xdr:colOff>
      <xdr:row>476</xdr:row>
      <xdr:rowOff>32806</xdr:rowOff>
    </xdr:from>
    <xdr:to>
      <xdr:col>0</xdr:col>
      <xdr:colOff>1354900</xdr:colOff>
      <xdr:row>478</xdr:row>
      <xdr:rowOff>588199</xdr:rowOff>
    </xdr:to>
    <xdr:pic>
      <xdr:nvPicPr>
        <xdr:cNvPr id="482" name="Рисунок 481"/>
        <xdr:cNvPicPr>
          <a:picLocks noChangeAspect="1"/>
        </xdr:cNvPicPr>
      </xdr:nvPicPr>
      <xdr:blipFill>
        <a:blip xmlns:r="http://schemas.openxmlformats.org/officeDocument/2006/relationships" r:embed="rId4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" y="180658556"/>
          <a:ext cx="1196150" cy="1804226"/>
        </a:xfrm>
        <a:prstGeom prst="rect">
          <a:avLst/>
        </a:prstGeom>
      </xdr:spPr>
    </xdr:pic>
    <xdr:clientData/>
  </xdr:twoCellAnchor>
  <xdr:twoCellAnchor>
    <xdr:from>
      <xdr:col>0</xdr:col>
      <xdr:colOff>201083</xdr:colOff>
      <xdr:row>479</xdr:row>
      <xdr:rowOff>64554</xdr:rowOff>
    </xdr:from>
    <xdr:to>
      <xdr:col>0</xdr:col>
      <xdr:colOff>1372658</xdr:colOff>
      <xdr:row>481</xdr:row>
      <xdr:rowOff>539746</xdr:rowOff>
    </xdr:to>
    <xdr:pic>
      <xdr:nvPicPr>
        <xdr:cNvPr id="483" name="Рисунок 482"/>
        <xdr:cNvPicPr>
          <a:picLocks noChangeAspect="1"/>
        </xdr:cNvPicPr>
      </xdr:nvPicPr>
      <xdr:blipFill>
        <a:blip xmlns:r="http://schemas.openxmlformats.org/officeDocument/2006/relationships" r:embed="rId4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82563554"/>
          <a:ext cx="1171575" cy="1724025"/>
        </a:xfrm>
        <a:prstGeom prst="rect">
          <a:avLst/>
        </a:prstGeom>
      </xdr:spPr>
    </xdr:pic>
    <xdr:clientData/>
  </xdr:twoCellAnchor>
  <xdr:twoCellAnchor>
    <xdr:from>
      <xdr:col>0</xdr:col>
      <xdr:colOff>42333</xdr:colOff>
      <xdr:row>482</xdr:row>
      <xdr:rowOff>75139</xdr:rowOff>
    </xdr:from>
    <xdr:to>
      <xdr:col>0</xdr:col>
      <xdr:colOff>1554522</xdr:colOff>
      <xdr:row>487</xdr:row>
      <xdr:rowOff>217559</xdr:rowOff>
    </xdr:to>
    <xdr:pic>
      <xdr:nvPicPr>
        <xdr:cNvPr id="488" name="Рисунок 487"/>
        <xdr:cNvPicPr>
          <a:picLocks noChangeAspect="1"/>
        </xdr:cNvPicPr>
      </xdr:nvPicPr>
      <xdr:blipFill>
        <a:blip xmlns:r="http://schemas.openxmlformats.org/officeDocument/2006/relationships" r:embed="rId4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184447389"/>
          <a:ext cx="1512189" cy="2312003"/>
        </a:xfrm>
        <a:prstGeom prst="rect">
          <a:avLst/>
        </a:prstGeom>
      </xdr:spPr>
    </xdr:pic>
    <xdr:clientData/>
  </xdr:twoCellAnchor>
  <xdr:twoCellAnchor>
    <xdr:from>
      <xdr:col>0</xdr:col>
      <xdr:colOff>169335</xdr:colOff>
      <xdr:row>295</xdr:row>
      <xdr:rowOff>43393</xdr:rowOff>
    </xdr:from>
    <xdr:to>
      <xdr:col>0</xdr:col>
      <xdr:colOff>1570082</xdr:colOff>
      <xdr:row>298</xdr:row>
      <xdr:rowOff>430045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4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5" y="138896726"/>
          <a:ext cx="1400747" cy="1974152"/>
        </a:xfrm>
        <a:prstGeom prst="rect">
          <a:avLst/>
        </a:prstGeom>
      </xdr:spPr>
    </xdr:pic>
    <xdr:clientData/>
  </xdr:twoCellAnchor>
  <xdr:twoCellAnchor>
    <xdr:from>
      <xdr:col>0</xdr:col>
      <xdr:colOff>105841</xdr:colOff>
      <xdr:row>299</xdr:row>
      <xdr:rowOff>42333</xdr:rowOff>
    </xdr:from>
    <xdr:to>
      <xdr:col>0</xdr:col>
      <xdr:colOff>1441913</xdr:colOff>
      <xdr:row>302</xdr:row>
      <xdr:rowOff>478705</xdr:rowOff>
    </xdr:to>
    <xdr:pic>
      <xdr:nvPicPr>
        <xdr:cNvPr id="1379" name="Рисунок 1378"/>
        <xdr:cNvPicPr>
          <a:picLocks noChangeAspect="1"/>
        </xdr:cNvPicPr>
      </xdr:nvPicPr>
      <xdr:blipFill>
        <a:blip xmlns:r="http://schemas.openxmlformats.org/officeDocument/2006/relationships" r:embed="rId4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41" y="140218583"/>
          <a:ext cx="1336072" cy="2023872"/>
        </a:xfrm>
        <a:prstGeom prst="rect">
          <a:avLst/>
        </a:prstGeom>
      </xdr:spPr>
    </xdr:pic>
    <xdr:clientData/>
  </xdr:twoCellAnchor>
  <xdr:twoCellAnchor>
    <xdr:from>
      <xdr:col>0</xdr:col>
      <xdr:colOff>74084</xdr:colOff>
      <xdr:row>303</xdr:row>
      <xdr:rowOff>52919</xdr:rowOff>
    </xdr:from>
    <xdr:to>
      <xdr:col>0</xdr:col>
      <xdr:colOff>1546268</xdr:colOff>
      <xdr:row>306</xdr:row>
      <xdr:rowOff>525867</xdr:rowOff>
    </xdr:to>
    <xdr:pic>
      <xdr:nvPicPr>
        <xdr:cNvPr id="1409" name="Рисунок 1408"/>
        <xdr:cNvPicPr>
          <a:picLocks noChangeAspect="1"/>
        </xdr:cNvPicPr>
      </xdr:nvPicPr>
      <xdr:blipFill>
        <a:blip xmlns:r="http://schemas.openxmlformats.org/officeDocument/2006/relationships" r:embed="rId4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4" y="142345836"/>
          <a:ext cx="1472184" cy="215569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307</xdr:row>
      <xdr:rowOff>84667</xdr:rowOff>
    </xdr:from>
    <xdr:to>
      <xdr:col>0</xdr:col>
      <xdr:colOff>1635919</xdr:colOff>
      <xdr:row>311</xdr:row>
      <xdr:rowOff>406401</xdr:rowOff>
    </xdr:to>
    <xdr:pic>
      <xdr:nvPicPr>
        <xdr:cNvPr id="1418" name="Рисунок 1417"/>
        <xdr:cNvPicPr>
          <a:picLocks noChangeAspect="1"/>
        </xdr:cNvPicPr>
      </xdr:nvPicPr>
      <xdr:blipFill>
        <a:blip xmlns:r="http://schemas.openxmlformats.org/officeDocument/2006/relationships" r:embed="rId4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7488084"/>
          <a:ext cx="1635919" cy="2438400"/>
        </a:xfrm>
        <a:prstGeom prst="rect">
          <a:avLst/>
        </a:prstGeom>
      </xdr:spPr>
    </xdr:pic>
    <xdr:clientData/>
  </xdr:twoCellAnchor>
  <xdr:twoCellAnchor>
    <xdr:from>
      <xdr:col>0</xdr:col>
      <xdr:colOff>21167</xdr:colOff>
      <xdr:row>464</xdr:row>
      <xdr:rowOff>128056</xdr:rowOff>
    </xdr:from>
    <xdr:to>
      <xdr:col>0</xdr:col>
      <xdr:colOff>1603651</xdr:colOff>
      <xdr:row>469</xdr:row>
      <xdr:rowOff>189800</xdr:rowOff>
    </xdr:to>
    <xdr:pic>
      <xdr:nvPicPr>
        <xdr:cNvPr id="491" name="Рисунок 490"/>
        <xdr:cNvPicPr>
          <a:picLocks noChangeAspect="1"/>
        </xdr:cNvPicPr>
      </xdr:nvPicPr>
      <xdr:blipFill>
        <a:blip xmlns:r="http://schemas.openxmlformats.org/officeDocument/2006/relationships" r:embed="rId4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7" y="175546806"/>
          <a:ext cx="1582484" cy="2231327"/>
        </a:xfrm>
        <a:prstGeom prst="rect">
          <a:avLst/>
        </a:prstGeom>
      </xdr:spPr>
    </xdr:pic>
    <xdr:clientData/>
  </xdr:twoCellAnchor>
  <xdr:twoCellAnchor>
    <xdr:from>
      <xdr:col>0</xdr:col>
      <xdr:colOff>201087</xdr:colOff>
      <xdr:row>561</xdr:row>
      <xdr:rowOff>63502</xdr:rowOff>
    </xdr:from>
    <xdr:to>
      <xdr:col>0</xdr:col>
      <xdr:colOff>1433241</xdr:colOff>
      <xdr:row>562</xdr:row>
      <xdr:rowOff>881806</xdr:rowOff>
    </xdr:to>
    <xdr:pic>
      <xdr:nvPicPr>
        <xdr:cNvPr id="493" name="Рисунок 492"/>
        <xdr:cNvPicPr>
          <a:picLocks noChangeAspect="1"/>
        </xdr:cNvPicPr>
      </xdr:nvPicPr>
      <xdr:blipFill>
        <a:blip xmlns:r="http://schemas.openxmlformats.org/officeDocument/2006/relationships" r:embed="rId4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7" y="250592169"/>
          <a:ext cx="1232154" cy="1760220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563</xdr:row>
      <xdr:rowOff>95249</xdr:rowOff>
    </xdr:from>
    <xdr:to>
      <xdr:col>0</xdr:col>
      <xdr:colOff>1578928</xdr:colOff>
      <xdr:row>567</xdr:row>
      <xdr:rowOff>392820</xdr:rowOff>
    </xdr:to>
    <xdr:pic>
      <xdr:nvPicPr>
        <xdr:cNvPr id="496" name="Рисунок 495"/>
        <xdr:cNvPicPr>
          <a:picLocks noChangeAspect="1"/>
        </xdr:cNvPicPr>
      </xdr:nvPicPr>
      <xdr:blipFill>
        <a:blip xmlns:r="http://schemas.openxmlformats.org/officeDocument/2006/relationships" r:embed="rId4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" y="204639332"/>
          <a:ext cx="1515428" cy="2287238"/>
        </a:xfrm>
        <a:prstGeom prst="rect">
          <a:avLst/>
        </a:prstGeom>
      </xdr:spPr>
    </xdr:pic>
    <xdr:clientData/>
  </xdr:twoCellAnchor>
  <xdr:twoCellAnchor>
    <xdr:from>
      <xdr:col>0</xdr:col>
      <xdr:colOff>31750</xdr:colOff>
      <xdr:row>568</xdr:row>
      <xdr:rowOff>137582</xdr:rowOff>
    </xdr:from>
    <xdr:to>
      <xdr:col>0</xdr:col>
      <xdr:colOff>1605661</xdr:colOff>
      <xdr:row>572</xdr:row>
      <xdr:rowOff>297899</xdr:rowOff>
    </xdr:to>
    <xdr:pic>
      <xdr:nvPicPr>
        <xdr:cNvPr id="498" name="Рисунок 497"/>
        <xdr:cNvPicPr>
          <a:picLocks noChangeAspect="1"/>
        </xdr:cNvPicPr>
      </xdr:nvPicPr>
      <xdr:blipFill>
        <a:blip xmlns:r="http://schemas.openxmlformats.org/officeDocument/2006/relationships" r:embed="rId4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" y="207168749"/>
          <a:ext cx="1573911" cy="2149983"/>
        </a:xfrm>
        <a:prstGeom prst="rect">
          <a:avLst/>
        </a:prstGeom>
      </xdr:spPr>
    </xdr:pic>
    <xdr:clientData/>
  </xdr:twoCellAnchor>
  <xdr:twoCellAnchor>
    <xdr:from>
      <xdr:col>0</xdr:col>
      <xdr:colOff>10587</xdr:colOff>
      <xdr:row>573</xdr:row>
      <xdr:rowOff>116421</xdr:rowOff>
    </xdr:from>
    <xdr:to>
      <xdr:col>0</xdr:col>
      <xdr:colOff>1613454</xdr:colOff>
      <xdr:row>577</xdr:row>
      <xdr:rowOff>392053</xdr:rowOff>
    </xdr:to>
    <xdr:pic>
      <xdr:nvPicPr>
        <xdr:cNvPr id="507" name="Рисунок 506"/>
        <xdr:cNvPicPr>
          <a:picLocks noChangeAspect="1"/>
        </xdr:cNvPicPr>
      </xdr:nvPicPr>
      <xdr:blipFill>
        <a:blip xmlns:r="http://schemas.openxmlformats.org/officeDocument/2006/relationships" r:embed="rId4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7" y="209634671"/>
          <a:ext cx="1602867" cy="239229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586</xdr:row>
      <xdr:rowOff>370414</xdr:rowOff>
    </xdr:from>
    <xdr:to>
      <xdr:col>0</xdr:col>
      <xdr:colOff>1614678</xdr:colOff>
      <xdr:row>591</xdr:row>
      <xdr:rowOff>67604</xdr:rowOff>
    </xdr:to>
    <xdr:pic>
      <xdr:nvPicPr>
        <xdr:cNvPr id="510" name="Рисунок 509"/>
        <xdr:cNvPicPr>
          <a:picLocks noChangeAspect="1"/>
        </xdr:cNvPicPr>
      </xdr:nvPicPr>
      <xdr:blipFill>
        <a:blip xmlns:r="http://schemas.openxmlformats.org/officeDocument/2006/relationships" r:embed="rId4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7508664"/>
          <a:ext cx="1614678" cy="218427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592</xdr:row>
      <xdr:rowOff>275165</xdr:rowOff>
    </xdr:from>
    <xdr:to>
      <xdr:col>0</xdr:col>
      <xdr:colOff>1597057</xdr:colOff>
      <xdr:row>597</xdr:row>
      <xdr:rowOff>58937</xdr:rowOff>
    </xdr:to>
    <xdr:pic>
      <xdr:nvPicPr>
        <xdr:cNvPr id="512" name="Рисунок 511"/>
        <xdr:cNvPicPr>
          <a:picLocks noChangeAspect="1"/>
        </xdr:cNvPicPr>
      </xdr:nvPicPr>
      <xdr:blipFill>
        <a:blip xmlns:r="http://schemas.openxmlformats.org/officeDocument/2006/relationships" r:embed="rId4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0397915"/>
          <a:ext cx="1597057" cy="2270855"/>
        </a:xfrm>
        <a:prstGeom prst="rect">
          <a:avLst/>
        </a:prstGeom>
      </xdr:spPr>
    </xdr:pic>
    <xdr:clientData/>
  </xdr:twoCellAnchor>
  <xdr:twoCellAnchor>
    <xdr:from>
      <xdr:col>0</xdr:col>
      <xdr:colOff>21190</xdr:colOff>
      <xdr:row>613</xdr:row>
      <xdr:rowOff>296356</xdr:rowOff>
    </xdr:from>
    <xdr:to>
      <xdr:col>0</xdr:col>
      <xdr:colOff>1659966</xdr:colOff>
      <xdr:row>618</xdr:row>
      <xdr:rowOff>174045</xdr:rowOff>
    </xdr:to>
    <xdr:pic>
      <xdr:nvPicPr>
        <xdr:cNvPr id="513" name="Рисунок 512"/>
        <xdr:cNvPicPr>
          <a:picLocks noChangeAspect="1"/>
        </xdr:cNvPicPr>
      </xdr:nvPicPr>
      <xdr:blipFill>
        <a:blip xmlns:r="http://schemas.openxmlformats.org/officeDocument/2006/relationships" r:embed="rId4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90" y="223403606"/>
          <a:ext cx="1638776" cy="2364772"/>
        </a:xfrm>
        <a:prstGeom prst="rect">
          <a:avLst/>
        </a:prstGeom>
      </xdr:spPr>
    </xdr:pic>
    <xdr:clientData/>
  </xdr:twoCellAnchor>
  <xdr:twoCellAnchor>
    <xdr:from>
      <xdr:col>0</xdr:col>
      <xdr:colOff>10583</xdr:colOff>
      <xdr:row>619</xdr:row>
      <xdr:rowOff>232834</xdr:rowOff>
    </xdr:from>
    <xdr:to>
      <xdr:col>0</xdr:col>
      <xdr:colOff>1621165</xdr:colOff>
      <xdr:row>624</xdr:row>
      <xdr:rowOff>195105</xdr:rowOff>
    </xdr:to>
    <xdr:pic>
      <xdr:nvPicPr>
        <xdr:cNvPr id="514" name="Рисунок 513"/>
        <xdr:cNvPicPr>
          <a:picLocks noChangeAspect="1"/>
        </xdr:cNvPicPr>
      </xdr:nvPicPr>
      <xdr:blipFill>
        <a:blip xmlns:r="http://schemas.openxmlformats.org/officeDocument/2006/relationships" r:embed="rId4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" y="226324584"/>
          <a:ext cx="1610582" cy="2449354"/>
        </a:xfrm>
        <a:prstGeom prst="rect">
          <a:avLst/>
        </a:prstGeom>
      </xdr:spPr>
    </xdr:pic>
    <xdr:clientData/>
  </xdr:twoCellAnchor>
  <xdr:twoCellAnchor>
    <xdr:from>
      <xdr:col>0</xdr:col>
      <xdr:colOff>42333</xdr:colOff>
      <xdr:row>625</xdr:row>
      <xdr:rowOff>306917</xdr:rowOff>
    </xdr:from>
    <xdr:to>
      <xdr:col>0</xdr:col>
      <xdr:colOff>1638533</xdr:colOff>
      <xdr:row>630</xdr:row>
      <xdr:rowOff>234041</xdr:rowOff>
    </xdr:to>
    <xdr:pic>
      <xdr:nvPicPr>
        <xdr:cNvPr id="515" name="Рисунок 514"/>
        <xdr:cNvPicPr>
          <a:picLocks noChangeAspect="1"/>
        </xdr:cNvPicPr>
      </xdr:nvPicPr>
      <xdr:blipFill>
        <a:blip xmlns:r="http://schemas.openxmlformats.org/officeDocument/2006/relationships" r:embed="rId4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229383167"/>
          <a:ext cx="1596200" cy="2414207"/>
        </a:xfrm>
        <a:prstGeom prst="rect">
          <a:avLst/>
        </a:prstGeom>
      </xdr:spPr>
    </xdr:pic>
    <xdr:clientData/>
  </xdr:twoCellAnchor>
  <xdr:twoCellAnchor>
    <xdr:from>
      <xdr:col>0</xdr:col>
      <xdr:colOff>21167</xdr:colOff>
      <xdr:row>669</xdr:row>
      <xdr:rowOff>31747</xdr:rowOff>
    </xdr:from>
    <xdr:to>
      <xdr:col>0</xdr:col>
      <xdr:colOff>1618510</xdr:colOff>
      <xdr:row>674</xdr:row>
      <xdr:rowOff>326863</xdr:rowOff>
    </xdr:to>
    <xdr:pic>
      <xdr:nvPicPr>
        <xdr:cNvPr id="517" name="Рисунок 516"/>
        <xdr:cNvPicPr>
          <a:picLocks noChangeAspect="1"/>
        </xdr:cNvPicPr>
      </xdr:nvPicPr>
      <xdr:blipFill>
        <a:blip xmlns:r="http://schemas.openxmlformats.org/officeDocument/2006/relationships" r:embed="rId4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7" y="244601997"/>
          <a:ext cx="1597343" cy="2358866"/>
        </a:xfrm>
        <a:prstGeom prst="rect">
          <a:avLst/>
        </a:prstGeom>
      </xdr:spPr>
    </xdr:pic>
    <xdr:clientData/>
  </xdr:twoCellAnchor>
  <xdr:twoCellAnchor>
    <xdr:from>
      <xdr:col>0</xdr:col>
      <xdr:colOff>243426</xdr:colOff>
      <xdr:row>720</xdr:row>
      <xdr:rowOff>53981</xdr:rowOff>
    </xdr:from>
    <xdr:to>
      <xdr:col>0</xdr:col>
      <xdr:colOff>1454720</xdr:colOff>
      <xdr:row>723</xdr:row>
      <xdr:rowOff>398850</xdr:rowOff>
    </xdr:to>
    <xdr:pic>
      <xdr:nvPicPr>
        <xdr:cNvPr id="538" name="Рисунок 537"/>
        <xdr:cNvPicPr>
          <a:picLocks noChangeAspect="1"/>
        </xdr:cNvPicPr>
      </xdr:nvPicPr>
      <xdr:blipFill>
        <a:blip xmlns:r="http://schemas.openxmlformats.org/officeDocument/2006/relationships" r:embed="rId4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426" y="322443481"/>
          <a:ext cx="1211294" cy="1805369"/>
        </a:xfrm>
        <a:prstGeom prst="rect">
          <a:avLst/>
        </a:prstGeom>
      </xdr:spPr>
    </xdr:pic>
    <xdr:clientData/>
  </xdr:twoCellAnchor>
  <xdr:twoCellAnchor>
    <xdr:from>
      <xdr:col>0</xdr:col>
      <xdr:colOff>190522</xdr:colOff>
      <xdr:row>724</xdr:row>
      <xdr:rowOff>63513</xdr:rowOff>
    </xdr:from>
    <xdr:to>
      <xdr:col>0</xdr:col>
      <xdr:colOff>1386957</xdr:colOff>
      <xdr:row>727</xdr:row>
      <xdr:rowOff>395555</xdr:rowOff>
    </xdr:to>
    <xdr:pic>
      <xdr:nvPicPr>
        <xdr:cNvPr id="541" name="Рисунок 540"/>
        <xdr:cNvPicPr>
          <a:picLocks noChangeAspect="1"/>
        </xdr:cNvPicPr>
      </xdr:nvPicPr>
      <xdr:blipFill>
        <a:blip xmlns:r="http://schemas.openxmlformats.org/officeDocument/2006/relationships" r:embed="rId4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22" y="324358013"/>
          <a:ext cx="1196435" cy="1760792"/>
        </a:xfrm>
        <a:prstGeom prst="rect">
          <a:avLst/>
        </a:prstGeom>
      </xdr:spPr>
    </xdr:pic>
    <xdr:clientData/>
  </xdr:twoCellAnchor>
  <xdr:twoCellAnchor>
    <xdr:from>
      <xdr:col>0</xdr:col>
      <xdr:colOff>52916</xdr:colOff>
      <xdr:row>814</xdr:row>
      <xdr:rowOff>63508</xdr:rowOff>
    </xdr:from>
    <xdr:to>
      <xdr:col>0</xdr:col>
      <xdr:colOff>1581488</xdr:colOff>
      <xdr:row>818</xdr:row>
      <xdr:rowOff>412737</xdr:rowOff>
    </xdr:to>
    <xdr:pic>
      <xdr:nvPicPr>
        <xdr:cNvPr id="546" name="Рисунок 545"/>
        <xdr:cNvPicPr>
          <a:picLocks noChangeAspect="1"/>
        </xdr:cNvPicPr>
      </xdr:nvPicPr>
      <xdr:blipFill>
        <a:blip xmlns:r="http://schemas.openxmlformats.org/officeDocument/2006/relationships" r:embed="rId4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16" y="295349091"/>
          <a:ext cx="1528572" cy="2211896"/>
        </a:xfrm>
        <a:prstGeom prst="rect">
          <a:avLst/>
        </a:prstGeom>
      </xdr:spPr>
    </xdr:pic>
    <xdr:clientData/>
  </xdr:twoCellAnchor>
  <xdr:twoCellAnchor>
    <xdr:from>
      <xdr:col>0</xdr:col>
      <xdr:colOff>275167</xdr:colOff>
      <xdr:row>844</xdr:row>
      <xdr:rowOff>52914</xdr:rowOff>
    </xdr:from>
    <xdr:to>
      <xdr:col>0</xdr:col>
      <xdr:colOff>1432645</xdr:colOff>
      <xdr:row>846</xdr:row>
      <xdr:rowOff>567137</xdr:rowOff>
    </xdr:to>
    <xdr:pic>
      <xdr:nvPicPr>
        <xdr:cNvPr id="547" name="Рисунок 546"/>
        <xdr:cNvPicPr>
          <a:picLocks noChangeAspect="1"/>
        </xdr:cNvPicPr>
      </xdr:nvPicPr>
      <xdr:blipFill>
        <a:blip xmlns:r="http://schemas.openxmlformats.org/officeDocument/2006/relationships" r:embed="rId4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167" y="310536164"/>
          <a:ext cx="1157478" cy="1784223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847</xdr:row>
      <xdr:rowOff>52912</xdr:rowOff>
    </xdr:from>
    <xdr:to>
      <xdr:col>0</xdr:col>
      <xdr:colOff>1273143</xdr:colOff>
      <xdr:row>849</xdr:row>
      <xdr:rowOff>583973</xdr:rowOff>
    </xdr:to>
    <xdr:pic>
      <xdr:nvPicPr>
        <xdr:cNvPr id="549" name="Рисунок 548"/>
        <xdr:cNvPicPr>
          <a:picLocks noChangeAspect="1"/>
        </xdr:cNvPicPr>
      </xdr:nvPicPr>
      <xdr:blipFill>
        <a:blip xmlns:r="http://schemas.openxmlformats.org/officeDocument/2006/relationships" r:embed="rId4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312441162"/>
          <a:ext cx="1146143" cy="1822228"/>
        </a:xfrm>
        <a:prstGeom prst="rect">
          <a:avLst/>
        </a:prstGeom>
      </xdr:spPr>
    </xdr:pic>
    <xdr:clientData/>
  </xdr:twoCellAnchor>
  <xdr:twoCellAnchor>
    <xdr:from>
      <xdr:col>0</xdr:col>
      <xdr:colOff>275171</xdr:colOff>
      <xdr:row>850</xdr:row>
      <xdr:rowOff>21168</xdr:rowOff>
    </xdr:from>
    <xdr:to>
      <xdr:col>0</xdr:col>
      <xdr:colOff>1307300</xdr:colOff>
      <xdr:row>851</xdr:row>
      <xdr:rowOff>760245</xdr:rowOff>
    </xdr:to>
    <xdr:pic>
      <xdr:nvPicPr>
        <xdr:cNvPr id="550" name="Рисунок 549"/>
        <xdr:cNvPicPr>
          <a:picLocks noChangeAspect="1"/>
        </xdr:cNvPicPr>
      </xdr:nvPicPr>
      <xdr:blipFill>
        <a:blip xmlns:r="http://schemas.openxmlformats.org/officeDocument/2006/relationships" r:embed="rId4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171" y="403320251"/>
          <a:ext cx="1032129" cy="1564577"/>
        </a:xfrm>
        <a:prstGeom prst="rect">
          <a:avLst/>
        </a:prstGeom>
      </xdr:spPr>
    </xdr:pic>
    <xdr:clientData/>
  </xdr:twoCellAnchor>
  <xdr:twoCellAnchor>
    <xdr:from>
      <xdr:col>0</xdr:col>
      <xdr:colOff>10590</xdr:colOff>
      <xdr:row>852</xdr:row>
      <xdr:rowOff>222273</xdr:rowOff>
    </xdr:from>
    <xdr:to>
      <xdr:col>0</xdr:col>
      <xdr:colOff>1628221</xdr:colOff>
      <xdr:row>857</xdr:row>
      <xdr:rowOff>124621</xdr:rowOff>
    </xdr:to>
    <xdr:pic>
      <xdr:nvPicPr>
        <xdr:cNvPr id="551" name="Рисунок 550"/>
        <xdr:cNvPicPr>
          <a:picLocks noChangeAspect="1"/>
        </xdr:cNvPicPr>
      </xdr:nvPicPr>
      <xdr:blipFill>
        <a:blip xmlns:r="http://schemas.openxmlformats.org/officeDocument/2006/relationships" r:embed="rId4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90" y="357134606"/>
          <a:ext cx="1617631" cy="2177765"/>
        </a:xfrm>
        <a:prstGeom prst="rect">
          <a:avLst/>
        </a:prstGeom>
      </xdr:spPr>
    </xdr:pic>
    <xdr:clientData/>
  </xdr:twoCellAnchor>
  <xdr:twoCellAnchor>
    <xdr:from>
      <xdr:col>0</xdr:col>
      <xdr:colOff>42362</xdr:colOff>
      <xdr:row>919</xdr:row>
      <xdr:rowOff>127009</xdr:rowOff>
    </xdr:from>
    <xdr:to>
      <xdr:col>0</xdr:col>
      <xdr:colOff>1639419</xdr:colOff>
      <xdr:row>923</xdr:row>
      <xdr:rowOff>220682</xdr:rowOff>
    </xdr:to>
    <xdr:pic>
      <xdr:nvPicPr>
        <xdr:cNvPr id="554" name="Рисунок 553"/>
        <xdr:cNvPicPr>
          <a:picLocks noChangeAspect="1"/>
        </xdr:cNvPicPr>
      </xdr:nvPicPr>
      <xdr:blipFill>
        <a:blip xmlns:r="http://schemas.openxmlformats.org/officeDocument/2006/relationships" r:embed="rId4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62" y="341280759"/>
          <a:ext cx="1597057" cy="195634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1272</xdr:row>
      <xdr:rowOff>190507</xdr:rowOff>
    </xdr:from>
    <xdr:to>
      <xdr:col>0</xdr:col>
      <xdr:colOff>1632204</xdr:colOff>
      <xdr:row>1276</xdr:row>
      <xdr:rowOff>261098</xdr:rowOff>
    </xdr:to>
    <xdr:pic>
      <xdr:nvPicPr>
        <xdr:cNvPr id="556" name="Рисунок 555"/>
        <xdr:cNvPicPr>
          <a:picLocks noChangeAspect="1"/>
        </xdr:cNvPicPr>
      </xdr:nvPicPr>
      <xdr:blipFill>
        <a:blip xmlns:r="http://schemas.openxmlformats.org/officeDocument/2006/relationships" r:embed="rId5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07904757"/>
          <a:ext cx="1632204" cy="2060258"/>
        </a:xfrm>
        <a:prstGeom prst="rect">
          <a:avLst/>
        </a:prstGeom>
      </xdr:spPr>
    </xdr:pic>
    <xdr:clientData/>
  </xdr:twoCellAnchor>
  <xdr:twoCellAnchor>
    <xdr:from>
      <xdr:col>0</xdr:col>
      <xdr:colOff>105835</xdr:colOff>
      <xdr:row>1277</xdr:row>
      <xdr:rowOff>63498</xdr:rowOff>
    </xdr:from>
    <xdr:to>
      <xdr:col>0</xdr:col>
      <xdr:colOff>1595545</xdr:colOff>
      <xdr:row>1280</xdr:row>
      <xdr:rowOff>420241</xdr:rowOff>
    </xdr:to>
    <xdr:pic>
      <xdr:nvPicPr>
        <xdr:cNvPr id="562" name="Рисунок 561"/>
        <xdr:cNvPicPr>
          <a:picLocks noChangeAspect="1"/>
        </xdr:cNvPicPr>
      </xdr:nvPicPr>
      <xdr:blipFill>
        <a:blip xmlns:r="http://schemas.openxmlformats.org/officeDocument/2006/relationships" r:embed="rId5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5" y="523441081"/>
          <a:ext cx="1489710" cy="184899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1281</xdr:row>
      <xdr:rowOff>74080</xdr:rowOff>
    </xdr:from>
    <xdr:to>
      <xdr:col>0</xdr:col>
      <xdr:colOff>1610201</xdr:colOff>
      <xdr:row>1284</xdr:row>
      <xdr:rowOff>378722</xdr:rowOff>
    </xdr:to>
    <xdr:pic>
      <xdr:nvPicPr>
        <xdr:cNvPr id="580" name="Рисунок 579"/>
        <xdr:cNvPicPr>
          <a:picLocks noChangeAspect="1"/>
        </xdr:cNvPicPr>
      </xdr:nvPicPr>
      <xdr:blipFill>
        <a:blip xmlns:r="http://schemas.openxmlformats.org/officeDocument/2006/relationships" r:embed="rId5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25441330"/>
          <a:ext cx="1610201" cy="1796892"/>
        </a:xfrm>
        <a:prstGeom prst="rect">
          <a:avLst/>
        </a:prstGeom>
      </xdr:spPr>
    </xdr:pic>
    <xdr:clientData/>
  </xdr:twoCellAnchor>
  <xdr:twoCellAnchor>
    <xdr:from>
      <xdr:col>0</xdr:col>
      <xdr:colOff>10606</xdr:colOff>
      <xdr:row>1285</xdr:row>
      <xdr:rowOff>179940</xdr:rowOff>
    </xdr:from>
    <xdr:to>
      <xdr:col>0</xdr:col>
      <xdr:colOff>1641381</xdr:colOff>
      <xdr:row>1289</xdr:row>
      <xdr:rowOff>185094</xdr:rowOff>
    </xdr:to>
    <xdr:pic>
      <xdr:nvPicPr>
        <xdr:cNvPr id="587" name="Рисунок 586"/>
        <xdr:cNvPicPr>
          <a:picLocks noChangeAspect="1"/>
        </xdr:cNvPicPr>
      </xdr:nvPicPr>
      <xdr:blipFill>
        <a:blip xmlns:r="http://schemas.openxmlformats.org/officeDocument/2006/relationships" r:embed="rId5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06" y="515355440"/>
          <a:ext cx="1630775" cy="1994821"/>
        </a:xfrm>
        <a:prstGeom prst="rect">
          <a:avLst/>
        </a:prstGeom>
      </xdr:spPr>
    </xdr:pic>
    <xdr:clientData/>
  </xdr:twoCellAnchor>
  <xdr:twoCellAnchor>
    <xdr:from>
      <xdr:col>0</xdr:col>
      <xdr:colOff>74083</xdr:colOff>
      <xdr:row>1778</xdr:row>
      <xdr:rowOff>63509</xdr:rowOff>
    </xdr:from>
    <xdr:to>
      <xdr:col>0</xdr:col>
      <xdr:colOff>1599607</xdr:colOff>
      <xdr:row>1783</xdr:row>
      <xdr:rowOff>292342</xdr:rowOff>
    </xdr:to>
    <xdr:pic>
      <xdr:nvPicPr>
        <xdr:cNvPr id="1398" name="Рисунок 1397"/>
        <xdr:cNvPicPr>
          <a:picLocks noChangeAspect="1"/>
        </xdr:cNvPicPr>
      </xdr:nvPicPr>
      <xdr:blipFill>
        <a:blip xmlns:r="http://schemas.openxmlformats.org/officeDocument/2006/relationships" r:embed="rId5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3" y="696986592"/>
          <a:ext cx="1525524" cy="2186750"/>
        </a:xfrm>
        <a:prstGeom prst="rect">
          <a:avLst/>
        </a:prstGeom>
      </xdr:spPr>
    </xdr:pic>
    <xdr:clientData/>
  </xdr:twoCellAnchor>
  <xdr:twoCellAnchor>
    <xdr:from>
      <xdr:col>0</xdr:col>
      <xdr:colOff>95256</xdr:colOff>
      <xdr:row>1788</xdr:row>
      <xdr:rowOff>74118</xdr:rowOff>
    </xdr:from>
    <xdr:to>
      <xdr:col>0</xdr:col>
      <xdr:colOff>1520577</xdr:colOff>
      <xdr:row>1792</xdr:row>
      <xdr:rowOff>386179</xdr:rowOff>
    </xdr:to>
    <xdr:pic>
      <xdr:nvPicPr>
        <xdr:cNvPr id="1411" name="Рисунок 1410"/>
        <xdr:cNvPicPr>
          <a:picLocks noChangeAspect="1"/>
        </xdr:cNvPicPr>
      </xdr:nvPicPr>
      <xdr:blipFill>
        <a:blip xmlns:r="http://schemas.openxmlformats.org/officeDocument/2006/relationships" r:embed="rId5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6" y="808164535"/>
          <a:ext cx="1425321" cy="2005394"/>
        </a:xfrm>
        <a:prstGeom prst="rect">
          <a:avLst/>
        </a:prstGeom>
      </xdr:spPr>
    </xdr:pic>
    <xdr:clientData/>
  </xdr:twoCellAnchor>
  <xdr:twoCellAnchor>
    <xdr:from>
      <xdr:col>0</xdr:col>
      <xdr:colOff>10583</xdr:colOff>
      <xdr:row>1498</xdr:row>
      <xdr:rowOff>74103</xdr:rowOff>
    </xdr:from>
    <xdr:to>
      <xdr:col>0</xdr:col>
      <xdr:colOff>1622975</xdr:colOff>
      <xdr:row>1501</xdr:row>
      <xdr:rowOff>428624</xdr:rowOff>
    </xdr:to>
    <xdr:pic>
      <xdr:nvPicPr>
        <xdr:cNvPr id="1413" name="Рисунок 1412"/>
        <xdr:cNvPicPr>
          <a:picLocks noChangeAspect="1"/>
        </xdr:cNvPicPr>
      </xdr:nvPicPr>
      <xdr:blipFill>
        <a:blip xmlns:r="http://schemas.openxmlformats.org/officeDocument/2006/relationships" r:embed="rId5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" y="664188853"/>
          <a:ext cx="1612392" cy="1783271"/>
        </a:xfrm>
        <a:prstGeom prst="rect">
          <a:avLst/>
        </a:prstGeom>
      </xdr:spPr>
    </xdr:pic>
    <xdr:clientData/>
  </xdr:twoCellAnchor>
  <xdr:twoCellAnchor>
    <xdr:from>
      <xdr:col>0</xdr:col>
      <xdr:colOff>21194</xdr:colOff>
      <xdr:row>1485</xdr:row>
      <xdr:rowOff>105843</xdr:rowOff>
    </xdr:from>
    <xdr:to>
      <xdr:col>0</xdr:col>
      <xdr:colOff>1648255</xdr:colOff>
      <xdr:row>1489</xdr:row>
      <xdr:rowOff>288533</xdr:rowOff>
    </xdr:to>
    <xdr:pic>
      <xdr:nvPicPr>
        <xdr:cNvPr id="1414" name="Рисунок 1413"/>
        <xdr:cNvPicPr>
          <a:picLocks noChangeAspect="1"/>
        </xdr:cNvPicPr>
      </xdr:nvPicPr>
      <xdr:blipFill>
        <a:blip xmlns:r="http://schemas.openxmlformats.org/officeDocument/2006/relationships" r:embed="rId5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94" y="629634260"/>
          <a:ext cx="1627061" cy="208769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214</xdr:row>
      <xdr:rowOff>95279</xdr:rowOff>
    </xdr:from>
    <xdr:to>
      <xdr:col>0</xdr:col>
      <xdr:colOff>1650206</xdr:colOff>
      <xdr:row>217</xdr:row>
      <xdr:rowOff>182687</xdr:rowOff>
    </xdr:to>
    <xdr:pic>
      <xdr:nvPicPr>
        <xdr:cNvPr id="1415" name="Рисунок 1414"/>
        <xdr:cNvPicPr>
          <a:picLocks noChangeAspect="1"/>
        </xdr:cNvPicPr>
      </xdr:nvPicPr>
      <xdr:blipFill>
        <a:blip xmlns:r="http://schemas.openxmlformats.org/officeDocument/2006/relationships" r:embed="rId5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7100862"/>
          <a:ext cx="1650206" cy="126215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219</xdr:row>
      <xdr:rowOff>306937</xdr:rowOff>
    </xdr:from>
    <xdr:to>
      <xdr:col>0</xdr:col>
      <xdr:colOff>1609344</xdr:colOff>
      <xdr:row>224</xdr:row>
      <xdr:rowOff>12847</xdr:rowOff>
    </xdr:to>
    <xdr:pic>
      <xdr:nvPicPr>
        <xdr:cNvPr id="1416" name="Рисунок 1415"/>
        <xdr:cNvPicPr>
          <a:picLocks noChangeAspect="1"/>
        </xdr:cNvPicPr>
      </xdr:nvPicPr>
      <xdr:blipFill>
        <a:blip xmlns:r="http://schemas.openxmlformats.org/officeDocument/2006/relationships" r:embed="rId5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9270437"/>
          <a:ext cx="1609344" cy="1663827"/>
        </a:xfrm>
        <a:prstGeom prst="rect">
          <a:avLst/>
        </a:prstGeom>
      </xdr:spPr>
    </xdr:pic>
    <xdr:clientData/>
  </xdr:twoCellAnchor>
  <xdr:twoCellAnchor>
    <xdr:from>
      <xdr:col>0</xdr:col>
      <xdr:colOff>10584</xdr:colOff>
      <xdr:row>581</xdr:row>
      <xdr:rowOff>52939</xdr:rowOff>
    </xdr:from>
    <xdr:to>
      <xdr:col>0</xdr:col>
      <xdr:colOff>1645836</xdr:colOff>
      <xdr:row>585</xdr:row>
      <xdr:rowOff>406899</xdr:rowOff>
    </xdr:to>
    <xdr:pic>
      <xdr:nvPicPr>
        <xdr:cNvPr id="1422" name="Рисунок 1421"/>
        <xdr:cNvPicPr>
          <a:picLocks noChangeAspect="1"/>
        </xdr:cNvPicPr>
      </xdr:nvPicPr>
      <xdr:blipFill>
        <a:blip xmlns:r="http://schemas.openxmlformats.org/officeDocument/2006/relationships" r:embed="rId5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4" y="217053606"/>
          <a:ext cx="1635252" cy="2343626"/>
        </a:xfrm>
        <a:prstGeom prst="rect">
          <a:avLst/>
        </a:prstGeom>
      </xdr:spPr>
    </xdr:pic>
    <xdr:clientData/>
  </xdr:twoCellAnchor>
  <xdr:twoCellAnchor>
    <xdr:from>
      <xdr:col>0</xdr:col>
      <xdr:colOff>211672</xdr:colOff>
      <xdr:row>578</xdr:row>
      <xdr:rowOff>43394</xdr:rowOff>
    </xdr:from>
    <xdr:to>
      <xdr:col>0</xdr:col>
      <xdr:colOff>1411822</xdr:colOff>
      <xdr:row>580</xdr:row>
      <xdr:rowOff>646644</xdr:rowOff>
    </xdr:to>
    <xdr:pic>
      <xdr:nvPicPr>
        <xdr:cNvPr id="1426" name="Рисунок 1425"/>
        <xdr:cNvPicPr>
          <a:picLocks noChangeAspect="1"/>
        </xdr:cNvPicPr>
      </xdr:nvPicPr>
      <xdr:blipFill>
        <a:blip xmlns:r="http://schemas.openxmlformats.org/officeDocument/2006/relationships" r:embed="rId5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72" y="245216894"/>
          <a:ext cx="1200150" cy="2000250"/>
        </a:xfrm>
        <a:prstGeom prst="rect">
          <a:avLst/>
        </a:prstGeom>
      </xdr:spPr>
    </xdr:pic>
    <xdr:clientData/>
  </xdr:twoCellAnchor>
  <xdr:twoCellAnchor>
    <xdr:from>
      <xdr:col>0</xdr:col>
      <xdr:colOff>222251</xdr:colOff>
      <xdr:row>1213</xdr:row>
      <xdr:rowOff>52944</xdr:rowOff>
    </xdr:from>
    <xdr:to>
      <xdr:col>0</xdr:col>
      <xdr:colOff>1380491</xdr:colOff>
      <xdr:row>1217</xdr:row>
      <xdr:rowOff>290010</xdr:rowOff>
    </xdr:to>
    <xdr:pic>
      <xdr:nvPicPr>
        <xdr:cNvPr id="1434" name="Рисунок 1433"/>
        <xdr:cNvPicPr>
          <a:picLocks noChangeAspect="1"/>
        </xdr:cNvPicPr>
      </xdr:nvPicPr>
      <xdr:blipFill>
        <a:blip xmlns:r="http://schemas.openxmlformats.org/officeDocument/2006/relationships" r:embed="rId5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251" y="572325527"/>
          <a:ext cx="1158240" cy="1676400"/>
        </a:xfrm>
        <a:prstGeom prst="rect">
          <a:avLst/>
        </a:prstGeom>
      </xdr:spPr>
    </xdr:pic>
    <xdr:clientData/>
  </xdr:twoCellAnchor>
  <xdr:twoCellAnchor>
    <xdr:from>
      <xdr:col>0</xdr:col>
      <xdr:colOff>222250</xdr:colOff>
      <xdr:row>1224</xdr:row>
      <xdr:rowOff>42328</xdr:rowOff>
    </xdr:from>
    <xdr:to>
      <xdr:col>0</xdr:col>
      <xdr:colOff>1547178</xdr:colOff>
      <xdr:row>1228</xdr:row>
      <xdr:rowOff>404257</xdr:rowOff>
    </xdr:to>
    <xdr:pic>
      <xdr:nvPicPr>
        <xdr:cNvPr id="1436" name="Рисунок 1435"/>
        <xdr:cNvPicPr>
          <a:picLocks noChangeAspect="1"/>
        </xdr:cNvPicPr>
      </xdr:nvPicPr>
      <xdr:blipFill>
        <a:blip xmlns:r="http://schemas.openxmlformats.org/officeDocument/2006/relationships" r:embed="rId5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250" y="551486911"/>
          <a:ext cx="1324928" cy="2097596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1218</xdr:row>
      <xdr:rowOff>74080</xdr:rowOff>
    </xdr:from>
    <xdr:to>
      <xdr:col>0</xdr:col>
      <xdr:colOff>1543558</xdr:colOff>
      <xdr:row>1223</xdr:row>
      <xdr:rowOff>241254</xdr:rowOff>
    </xdr:to>
    <xdr:pic>
      <xdr:nvPicPr>
        <xdr:cNvPr id="1437" name="Рисунок 1436"/>
        <xdr:cNvPicPr>
          <a:picLocks noChangeAspect="1"/>
        </xdr:cNvPicPr>
      </xdr:nvPicPr>
      <xdr:blipFill>
        <a:blip xmlns:r="http://schemas.openxmlformats.org/officeDocument/2006/relationships" r:embed="rId5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496104330"/>
          <a:ext cx="1416558" cy="1966341"/>
        </a:xfrm>
        <a:prstGeom prst="rect">
          <a:avLst/>
        </a:prstGeom>
      </xdr:spPr>
    </xdr:pic>
    <xdr:clientData/>
  </xdr:twoCellAnchor>
  <xdr:twoCellAnchor>
    <xdr:from>
      <xdr:col>0</xdr:col>
      <xdr:colOff>190499</xdr:colOff>
      <xdr:row>1229</xdr:row>
      <xdr:rowOff>52915</xdr:rowOff>
    </xdr:from>
    <xdr:to>
      <xdr:col>0</xdr:col>
      <xdr:colOff>1406651</xdr:colOff>
      <xdr:row>1231</xdr:row>
      <xdr:rowOff>537462</xdr:rowOff>
    </xdr:to>
    <xdr:pic>
      <xdr:nvPicPr>
        <xdr:cNvPr id="1438" name="Рисунок 1437"/>
        <xdr:cNvPicPr>
          <a:picLocks noChangeAspect="1"/>
        </xdr:cNvPicPr>
      </xdr:nvPicPr>
      <xdr:blipFill>
        <a:blip xmlns:r="http://schemas.openxmlformats.org/officeDocument/2006/relationships" r:embed="rId5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499" y="500538748"/>
          <a:ext cx="1216152" cy="1712214"/>
        </a:xfrm>
        <a:prstGeom prst="rect">
          <a:avLst/>
        </a:prstGeom>
      </xdr:spPr>
    </xdr:pic>
    <xdr:clientData/>
  </xdr:twoCellAnchor>
  <xdr:twoCellAnchor>
    <xdr:from>
      <xdr:col>0</xdr:col>
      <xdr:colOff>222257</xdr:colOff>
      <xdr:row>1266</xdr:row>
      <xdr:rowOff>95258</xdr:rowOff>
    </xdr:from>
    <xdr:to>
      <xdr:col>0</xdr:col>
      <xdr:colOff>1517657</xdr:colOff>
      <xdr:row>1268</xdr:row>
      <xdr:rowOff>518591</xdr:rowOff>
    </xdr:to>
    <xdr:pic>
      <xdr:nvPicPr>
        <xdr:cNvPr id="1439" name="Рисунок 1438"/>
        <xdr:cNvPicPr>
          <a:picLocks noChangeAspect="1"/>
        </xdr:cNvPicPr>
      </xdr:nvPicPr>
      <xdr:blipFill>
        <a:blip xmlns:r="http://schemas.openxmlformats.org/officeDocument/2006/relationships" r:embed="rId5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257" y="540046341"/>
          <a:ext cx="1295400" cy="1714500"/>
        </a:xfrm>
        <a:prstGeom prst="rect">
          <a:avLst/>
        </a:prstGeom>
      </xdr:spPr>
    </xdr:pic>
    <xdr:clientData/>
  </xdr:twoCellAnchor>
  <xdr:twoCellAnchor>
    <xdr:from>
      <xdr:col>0</xdr:col>
      <xdr:colOff>137596</xdr:colOff>
      <xdr:row>1269</xdr:row>
      <xdr:rowOff>74083</xdr:rowOff>
    </xdr:from>
    <xdr:to>
      <xdr:col>0</xdr:col>
      <xdr:colOff>1554154</xdr:colOff>
      <xdr:row>1271</xdr:row>
      <xdr:rowOff>646853</xdr:rowOff>
    </xdr:to>
    <xdr:pic>
      <xdr:nvPicPr>
        <xdr:cNvPr id="1442" name="Рисунок 1441"/>
        <xdr:cNvPicPr>
          <a:picLocks noChangeAspect="1"/>
        </xdr:cNvPicPr>
      </xdr:nvPicPr>
      <xdr:blipFill>
        <a:blip xmlns:r="http://schemas.openxmlformats.org/officeDocument/2006/relationships" r:embed="rId5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596" y="544925250"/>
          <a:ext cx="1416558" cy="1969770"/>
        </a:xfrm>
        <a:prstGeom prst="rect">
          <a:avLst/>
        </a:prstGeom>
      </xdr:spPr>
    </xdr:pic>
    <xdr:clientData/>
  </xdr:twoCellAnchor>
  <xdr:twoCellAnchor>
    <xdr:from>
      <xdr:col>0</xdr:col>
      <xdr:colOff>137594</xdr:colOff>
      <xdr:row>1734</xdr:row>
      <xdr:rowOff>52921</xdr:rowOff>
    </xdr:from>
    <xdr:to>
      <xdr:col>0</xdr:col>
      <xdr:colOff>1457854</xdr:colOff>
      <xdr:row>1736</xdr:row>
      <xdr:rowOff>548709</xdr:rowOff>
    </xdr:to>
    <xdr:pic>
      <xdr:nvPicPr>
        <xdr:cNvPr id="1448" name="Рисунок 1447"/>
        <xdr:cNvPicPr>
          <a:picLocks noChangeAspect="1"/>
        </xdr:cNvPicPr>
      </xdr:nvPicPr>
      <xdr:blipFill>
        <a:blip xmlns:r="http://schemas.openxmlformats.org/officeDocument/2006/relationships" r:embed="rId5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594" y="756390838"/>
          <a:ext cx="1320260" cy="1723454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2331</xdr:row>
      <xdr:rowOff>52916</xdr:rowOff>
    </xdr:from>
    <xdr:to>
      <xdr:col>0</xdr:col>
      <xdr:colOff>1640681</xdr:colOff>
      <xdr:row>2335</xdr:row>
      <xdr:rowOff>376237</xdr:rowOff>
    </xdr:to>
    <xdr:pic>
      <xdr:nvPicPr>
        <xdr:cNvPr id="1468" name="Рисунок 1467"/>
        <xdr:cNvPicPr>
          <a:picLocks noChangeAspect="1"/>
        </xdr:cNvPicPr>
      </xdr:nvPicPr>
      <xdr:blipFill>
        <a:blip xmlns:r="http://schemas.openxmlformats.org/officeDocument/2006/relationships" r:embed="rId5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91224416"/>
          <a:ext cx="1545431" cy="2185988"/>
        </a:xfrm>
        <a:prstGeom prst="rect">
          <a:avLst/>
        </a:prstGeom>
      </xdr:spPr>
    </xdr:pic>
    <xdr:clientData/>
  </xdr:twoCellAnchor>
  <xdr:twoCellAnchor>
    <xdr:from>
      <xdr:col>0</xdr:col>
      <xdr:colOff>211666</xdr:colOff>
      <xdr:row>2336</xdr:row>
      <xdr:rowOff>52927</xdr:rowOff>
    </xdr:from>
    <xdr:to>
      <xdr:col>0</xdr:col>
      <xdr:colOff>1427818</xdr:colOff>
      <xdr:row>2338</xdr:row>
      <xdr:rowOff>554281</xdr:rowOff>
    </xdr:to>
    <xdr:pic>
      <xdr:nvPicPr>
        <xdr:cNvPr id="385" name="Рисунок 384"/>
        <xdr:cNvPicPr>
          <a:picLocks noChangeAspect="1"/>
        </xdr:cNvPicPr>
      </xdr:nvPicPr>
      <xdr:blipFill>
        <a:blip xmlns:r="http://schemas.openxmlformats.org/officeDocument/2006/relationships" r:embed="rId5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66" y="1078558094"/>
          <a:ext cx="1216152" cy="1686687"/>
        </a:xfrm>
        <a:prstGeom prst="rect">
          <a:avLst/>
        </a:prstGeom>
      </xdr:spPr>
    </xdr:pic>
    <xdr:clientData/>
  </xdr:twoCellAnchor>
  <xdr:twoCellAnchor>
    <xdr:from>
      <xdr:col>0</xdr:col>
      <xdr:colOff>21166</xdr:colOff>
      <xdr:row>2339</xdr:row>
      <xdr:rowOff>42331</xdr:rowOff>
    </xdr:from>
    <xdr:to>
      <xdr:col>0</xdr:col>
      <xdr:colOff>1588791</xdr:colOff>
      <xdr:row>2343</xdr:row>
      <xdr:rowOff>406039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6" y="995870498"/>
          <a:ext cx="1567625" cy="2226374"/>
        </a:xfrm>
        <a:prstGeom prst="rect">
          <a:avLst/>
        </a:prstGeom>
      </xdr:spPr>
    </xdr:pic>
    <xdr:clientData/>
  </xdr:twoCellAnchor>
  <xdr:twoCellAnchor>
    <xdr:from>
      <xdr:col>0</xdr:col>
      <xdr:colOff>42334</xdr:colOff>
      <xdr:row>2344</xdr:row>
      <xdr:rowOff>42332</xdr:rowOff>
    </xdr:from>
    <xdr:to>
      <xdr:col>0</xdr:col>
      <xdr:colOff>1585194</xdr:colOff>
      <xdr:row>2348</xdr:row>
      <xdr:rowOff>371368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5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4" y="998198832"/>
          <a:ext cx="1542860" cy="2191703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2527</xdr:row>
      <xdr:rowOff>63498</xdr:rowOff>
    </xdr:from>
    <xdr:to>
      <xdr:col>0</xdr:col>
      <xdr:colOff>1375833</xdr:colOff>
      <xdr:row>2529</xdr:row>
      <xdr:rowOff>136648</xdr:rowOff>
    </xdr:to>
    <xdr:pic>
      <xdr:nvPicPr>
        <xdr:cNvPr id="841" name="Рисунок 840"/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" y="1162526248"/>
          <a:ext cx="1312333" cy="919816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2530</xdr:row>
      <xdr:rowOff>158751</xdr:rowOff>
    </xdr:from>
    <xdr:to>
      <xdr:col>0</xdr:col>
      <xdr:colOff>1593509</xdr:colOff>
      <xdr:row>2532</xdr:row>
      <xdr:rowOff>169332</xdr:rowOff>
    </xdr:to>
    <xdr:pic>
      <xdr:nvPicPr>
        <xdr:cNvPr id="884" name="Рисунок 883"/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163880918"/>
          <a:ext cx="1498259" cy="836081"/>
        </a:xfrm>
        <a:prstGeom prst="rect">
          <a:avLst/>
        </a:prstGeom>
      </xdr:spPr>
    </xdr:pic>
    <xdr:clientData/>
  </xdr:twoCellAnchor>
  <xdr:twoCellAnchor>
    <xdr:from>
      <xdr:col>0</xdr:col>
      <xdr:colOff>169343</xdr:colOff>
      <xdr:row>1482</xdr:row>
      <xdr:rowOff>42332</xdr:rowOff>
    </xdr:from>
    <xdr:to>
      <xdr:col>0</xdr:col>
      <xdr:colOff>1481507</xdr:colOff>
      <xdr:row>1484</xdr:row>
      <xdr:rowOff>499532</xdr:rowOff>
    </xdr:to>
    <xdr:pic>
      <xdr:nvPicPr>
        <xdr:cNvPr id="970" name="Рисунок 969" descr="21299 роз-фиолет. (1).jpg"/>
        <xdr:cNvPicPr>
          <a:picLocks noChangeAspect="1"/>
        </xdr:cNvPicPr>
      </xdr:nvPicPr>
      <xdr:blipFill>
        <a:blip xmlns:r="http://schemas.openxmlformats.org/officeDocument/2006/relationships" r:embed="rId5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43" y="673925499"/>
          <a:ext cx="1312164" cy="1600200"/>
        </a:xfrm>
        <a:prstGeom prst="rect">
          <a:avLst/>
        </a:prstGeom>
      </xdr:spPr>
    </xdr:pic>
    <xdr:clientData/>
  </xdr:twoCellAnchor>
  <xdr:twoCellAnchor>
    <xdr:from>
      <xdr:col>0</xdr:col>
      <xdr:colOff>42333</xdr:colOff>
      <xdr:row>1490</xdr:row>
      <xdr:rowOff>74083</xdr:rowOff>
    </xdr:from>
    <xdr:to>
      <xdr:col>0</xdr:col>
      <xdr:colOff>1651677</xdr:colOff>
      <xdr:row>1492</xdr:row>
      <xdr:rowOff>507937</xdr:rowOff>
    </xdr:to>
    <xdr:pic>
      <xdr:nvPicPr>
        <xdr:cNvPr id="971" name="Рисунок 970" descr="21299 красный. (1).jpg"/>
        <xdr:cNvPicPr>
          <a:picLocks noChangeAspect="1"/>
        </xdr:cNvPicPr>
      </xdr:nvPicPr>
      <xdr:blipFill>
        <a:blip xmlns:r="http://schemas.openxmlformats.org/officeDocument/2006/relationships" r:embed="rId5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660463500"/>
          <a:ext cx="1609344" cy="168268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1493</xdr:row>
      <xdr:rowOff>296332</xdr:rowOff>
    </xdr:from>
    <xdr:to>
      <xdr:col>0</xdr:col>
      <xdr:colOff>1575149</xdr:colOff>
      <xdr:row>1497</xdr:row>
      <xdr:rowOff>71637</xdr:rowOff>
    </xdr:to>
    <xdr:pic>
      <xdr:nvPicPr>
        <xdr:cNvPr id="972" name="Рисунок 971" descr="21299 синий. (1).jpg"/>
        <xdr:cNvPicPr>
          <a:picLocks noChangeAspect="1"/>
        </xdr:cNvPicPr>
      </xdr:nvPicPr>
      <xdr:blipFill>
        <a:blip xmlns:r="http://schemas.openxmlformats.org/officeDocument/2006/relationships" r:embed="rId5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32385915"/>
          <a:ext cx="1575149" cy="168030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1502</xdr:row>
      <xdr:rowOff>264582</xdr:rowOff>
    </xdr:from>
    <xdr:to>
      <xdr:col>0</xdr:col>
      <xdr:colOff>1611630</xdr:colOff>
      <xdr:row>1506</xdr:row>
      <xdr:rowOff>108372</xdr:rowOff>
    </xdr:to>
    <xdr:pic>
      <xdr:nvPicPr>
        <xdr:cNvPr id="973" name="Рисунок 972" descr="21299 темно-корич. (1).jpg"/>
        <xdr:cNvPicPr>
          <a:picLocks noChangeAspect="1"/>
        </xdr:cNvPicPr>
      </xdr:nvPicPr>
      <xdr:blipFill>
        <a:blip xmlns:r="http://schemas.openxmlformats.org/officeDocument/2006/relationships" r:embed="rId5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37116665"/>
          <a:ext cx="1611630" cy="174879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1512</xdr:row>
      <xdr:rowOff>253997</xdr:rowOff>
    </xdr:from>
    <xdr:to>
      <xdr:col>0</xdr:col>
      <xdr:colOff>1632014</xdr:colOff>
      <xdr:row>1516</xdr:row>
      <xdr:rowOff>189037</xdr:rowOff>
    </xdr:to>
    <xdr:pic>
      <xdr:nvPicPr>
        <xdr:cNvPr id="974" name="Рисунок 973" descr="21299 серый1. (1).jpg"/>
        <xdr:cNvPicPr>
          <a:picLocks noChangeAspect="1"/>
        </xdr:cNvPicPr>
      </xdr:nvPicPr>
      <xdr:blipFill>
        <a:blip xmlns:r="http://schemas.openxmlformats.org/officeDocument/2006/relationships" r:embed="rId5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41868580"/>
          <a:ext cx="1632014" cy="1840040"/>
        </a:xfrm>
        <a:prstGeom prst="rect">
          <a:avLst/>
        </a:prstGeom>
      </xdr:spPr>
    </xdr:pic>
    <xdr:clientData/>
  </xdr:twoCellAnchor>
  <xdr:twoCellAnchor>
    <xdr:from>
      <xdr:col>0</xdr:col>
      <xdr:colOff>63503</xdr:colOff>
      <xdr:row>1534</xdr:row>
      <xdr:rowOff>52917</xdr:rowOff>
    </xdr:from>
    <xdr:to>
      <xdr:col>0</xdr:col>
      <xdr:colOff>1594552</xdr:colOff>
      <xdr:row>1537</xdr:row>
      <xdr:rowOff>427885</xdr:rowOff>
    </xdr:to>
    <xdr:pic>
      <xdr:nvPicPr>
        <xdr:cNvPr id="978" name="Рисунок 977" descr="26258 черный. (1).jpg"/>
        <xdr:cNvPicPr>
          <a:picLocks noChangeAspect="1"/>
        </xdr:cNvPicPr>
      </xdr:nvPicPr>
      <xdr:blipFill>
        <a:blip xmlns:r="http://schemas.openxmlformats.org/officeDocument/2006/relationships" r:embed="rId5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3" y="683873834"/>
          <a:ext cx="1531049" cy="183546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1538</xdr:row>
      <xdr:rowOff>296334</xdr:rowOff>
    </xdr:from>
    <xdr:to>
      <xdr:col>0</xdr:col>
      <xdr:colOff>1609344</xdr:colOff>
      <xdr:row>1543</xdr:row>
      <xdr:rowOff>60918</xdr:rowOff>
    </xdr:to>
    <xdr:pic>
      <xdr:nvPicPr>
        <xdr:cNvPr id="979" name="Рисунок 978" descr="26258 корич.-серый. (1).jpg"/>
        <xdr:cNvPicPr>
          <a:picLocks noChangeAspect="1"/>
        </xdr:cNvPicPr>
      </xdr:nvPicPr>
      <xdr:blipFill>
        <a:blip xmlns:r="http://schemas.openxmlformats.org/officeDocument/2006/relationships" r:embed="rId5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60643417"/>
          <a:ext cx="1609344" cy="17225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1544</xdr:row>
      <xdr:rowOff>190499</xdr:rowOff>
    </xdr:from>
    <xdr:to>
      <xdr:col>0</xdr:col>
      <xdr:colOff>1627727</xdr:colOff>
      <xdr:row>1549</xdr:row>
      <xdr:rowOff>118818</xdr:rowOff>
    </xdr:to>
    <xdr:pic>
      <xdr:nvPicPr>
        <xdr:cNvPr id="981" name="Рисунок 980" descr="26258 корич.-черный. (1).jpg"/>
        <xdr:cNvPicPr>
          <a:picLocks noChangeAspect="1"/>
        </xdr:cNvPicPr>
      </xdr:nvPicPr>
      <xdr:blipFill>
        <a:blip xmlns:r="http://schemas.openxmlformats.org/officeDocument/2006/relationships" r:embed="rId5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62887082"/>
          <a:ext cx="1627727" cy="1886236"/>
        </a:xfrm>
        <a:prstGeom prst="rect">
          <a:avLst/>
        </a:prstGeom>
      </xdr:spPr>
    </xdr:pic>
    <xdr:clientData/>
  </xdr:twoCellAnchor>
  <xdr:twoCellAnchor>
    <xdr:from>
      <xdr:col>0</xdr:col>
      <xdr:colOff>21167</xdr:colOff>
      <xdr:row>1550</xdr:row>
      <xdr:rowOff>222249</xdr:rowOff>
    </xdr:from>
    <xdr:to>
      <xdr:col>0</xdr:col>
      <xdr:colOff>1618224</xdr:colOff>
      <xdr:row>1555</xdr:row>
      <xdr:rowOff>102371</xdr:rowOff>
    </xdr:to>
    <xdr:pic>
      <xdr:nvPicPr>
        <xdr:cNvPr id="986" name="Рисунок 985" descr="26258 бежевый-черный. (1).jpg"/>
        <xdr:cNvPicPr>
          <a:picLocks noChangeAspect="1"/>
        </xdr:cNvPicPr>
      </xdr:nvPicPr>
      <xdr:blipFill>
        <a:blip xmlns:r="http://schemas.openxmlformats.org/officeDocument/2006/relationships" r:embed="rId5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7" y="665268332"/>
          <a:ext cx="1597057" cy="1838039"/>
        </a:xfrm>
        <a:prstGeom prst="rect">
          <a:avLst/>
        </a:prstGeom>
      </xdr:spPr>
    </xdr:pic>
    <xdr:clientData/>
  </xdr:twoCellAnchor>
  <xdr:twoCellAnchor>
    <xdr:from>
      <xdr:col>0</xdr:col>
      <xdr:colOff>31749</xdr:colOff>
      <xdr:row>1556</xdr:row>
      <xdr:rowOff>63499</xdr:rowOff>
    </xdr:from>
    <xdr:to>
      <xdr:col>0</xdr:col>
      <xdr:colOff>1611375</xdr:colOff>
      <xdr:row>1560</xdr:row>
      <xdr:rowOff>300820</xdr:rowOff>
    </xdr:to>
    <xdr:pic>
      <xdr:nvPicPr>
        <xdr:cNvPr id="987" name="Рисунок 986" descr="26258 серый. (1).jpg"/>
        <xdr:cNvPicPr>
          <a:picLocks noChangeAspect="1"/>
        </xdr:cNvPicPr>
      </xdr:nvPicPr>
      <xdr:blipFill>
        <a:blip xmlns:r="http://schemas.openxmlformats.org/officeDocument/2006/relationships" r:embed="rId5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49" y="692880249"/>
          <a:ext cx="1579626" cy="1803654"/>
        </a:xfrm>
        <a:prstGeom prst="rect">
          <a:avLst/>
        </a:prstGeom>
      </xdr:spPr>
    </xdr:pic>
    <xdr:clientData/>
  </xdr:twoCellAnchor>
  <xdr:twoCellAnchor>
    <xdr:from>
      <xdr:col>0</xdr:col>
      <xdr:colOff>127002</xdr:colOff>
      <xdr:row>1784</xdr:row>
      <xdr:rowOff>63507</xdr:rowOff>
    </xdr:from>
    <xdr:to>
      <xdr:col>0</xdr:col>
      <xdr:colOff>1494316</xdr:colOff>
      <xdr:row>1787</xdr:row>
      <xdr:rowOff>470320</xdr:rowOff>
    </xdr:to>
    <xdr:pic>
      <xdr:nvPicPr>
        <xdr:cNvPr id="1034" name="Рисунок 1033" descr="80105 персик (1).jpg"/>
        <xdr:cNvPicPr>
          <a:picLocks noChangeAspect="1"/>
        </xdr:cNvPicPr>
      </xdr:nvPicPr>
      <xdr:blipFill>
        <a:blip xmlns:r="http://schemas.openxmlformats.org/officeDocument/2006/relationships" r:embed="rId5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2" y="780806590"/>
          <a:ext cx="1367314" cy="193081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1321</xdr:row>
      <xdr:rowOff>433915</xdr:rowOff>
    </xdr:from>
    <xdr:to>
      <xdr:col>0</xdr:col>
      <xdr:colOff>1592675</xdr:colOff>
      <xdr:row>1326</xdr:row>
      <xdr:rowOff>62938</xdr:rowOff>
    </xdr:to>
    <xdr:pic>
      <xdr:nvPicPr>
        <xdr:cNvPr id="848" name="Рисунок 847" descr="23209 молочный. (2).jpg"/>
        <xdr:cNvPicPr>
          <a:picLocks noChangeAspect="1"/>
        </xdr:cNvPicPr>
      </xdr:nvPicPr>
      <xdr:blipFill>
        <a:blip xmlns:r="http://schemas.openxmlformats.org/officeDocument/2006/relationships" r:embed="rId5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46597415"/>
          <a:ext cx="1592675" cy="1798606"/>
        </a:xfrm>
        <a:prstGeom prst="rect">
          <a:avLst/>
        </a:prstGeom>
      </xdr:spPr>
    </xdr:pic>
    <xdr:clientData/>
  </xdr:twoCellAnchor>
  <xdr:twoCellAnchor>
    <xdr:from>
      <xdr:col>0</xdr:col>
      <xdr:colOff>10583</xdr:colOff>
      <xdr:row>1327</xdr:row>
      <xdr:rowOff>223305</xdr:rowOff>
    </xdr:from>
    <xdr:to>
      <xdr:col>0</xdr:col>
      <xdr:colOff>1608402</xdr:colOff>
      <xdr:row>1332</xdr:row>
      <xdr:rowOff>151603</xdr:rowOff>
    </xdr:to>
    <xdr:pic>
      <xdr:nvPicPr>
        <xdr:cNvPr id="851" name="Рисунок 850" descr="23209 черный. (2).jpg"/>
        <xdr:cNvPicPr>
          <a:picLocks noChangeAspect="1"/>
        </xdr:cNvPicPr>
      </xdr:nvPicPr>
      <xdr:blipFill>
        <a:blip xmlns:r="http://schemas.openxmlformats.org/officeDocument/2006/relationships" r:embed="rId5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" y="548990305"/>
          <a:ext cx="1597819" cy="209788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1333</xdr:row>
      <xdr:rowOff>317500</xdr:rowOff>
    </xdr:from>
    <xdr:to>
      <xdr:col>0</xdr:col>
      <xdr:colOff>1609344</xdr:colOff>
      <xdr:row>1337</xdr:row>
      <xdr:rowOff>358817</xdr:rowOff>
    </xdr:to>
    <xdr:pic>
      <xdr:nvPicPr>
        <xdr:cNvPr id="895" name="Рисунок 894" descr="23209 серый. (2).jpg"/>
        <xdr:cNvPicPr>
          <a:picLocks noChangeAspect="1"/>
        </xdr:cNvPicPr>
      </xdr:nvPicPr>
      <xdr:blipFill>
        <a:blip xmlns:r="http://schemas.openxmlformats.org/officeDocument/2006/relationships" r:embed="rId5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51688000"/>
          <a:ext cx="1609344" cy="1776984"/>
        </a:xfrm>
        <a:prstGeom prst="rect">
          <a:avLst/>
        </a:prstGeom>
      </xdr:spPr>
    </xdr:pic>
    <xdr:clientData/>
  </xdr:twoCellAnchor>
  <xdr:twoCellAnchor>
    <xdr:from>
      <xdr:col>0</xdr:col>
      <xdr:colOff>31750</xdr:colOff>
      <xdr:row>1339</xdr:row>
      <xdr:rowOff>307973</xdr:rowOff>
    </xdr:from>
    <xdr:to>
      <xdr:col>0</xdr:col>
      <xdr:colOff>1606804</xdr:colOff>
      <xdr:row>1344</xdr:row>
      <xdr:rowOff>138640</xdr:rowOff>
    </xdr:to>
    <xdr:pic>
      <xdr:nvPicPr>
        <xdr:cNvPr id="896" name="Рисунок 895" descr="23209 желтый. (2).jpg"/>
        <xdr:cNvPicPr>
          <a:picLocks noChangeAspect="1"/>
        </xdr:cNvPicPr>
      </xdr:nvPicPr>
      <xdr:blipFill>
        <a:blip xmlns:r="http://schemas.openxmlformats.org/officeDocument/2006/relationships" r:embed="rId5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" y="554281973"/>
          <a:ext cx="1575054" cy="2000250"/>
        </a:xfrm>
        <a:prstGeom prst="rect">
          <a:avLst/>
        </a:prstGeom>
      </xdr:spPr>
    </xdr:pic>
    <xdr:clientData/>
  </xdr:twoCellAnchor>
  <xdr:twoCellAnchor>
    <xdr:from>
      <xdr:col>0</xdr:col>
      <xdr:colOff>10584</xdr:colOff>
      <xdr:row>1345</xdr:row>
      <xdr:rowOff>223305</xdr:rowOff>
    </xdr:from>
    <xdr:to>
      <xdr:col>0</xdr:col>
      <xdr:colOff>1603926</xdr:colOff>
      <xdr:row>1349</xdr:row>
      <xdr:rowOff>318724</xdr:rowOff>
    </xdr:to>
    <xdr:pic>
      <xdr:nvPicPr>
        <xdr:cNvPr id="909" name="Рисунок 908" descr="23209 голубой. (2).jpg"/>
        <xdr:cNvPicPr>
          <a:picLocks noChangeAspect="1"/>
        </xdr:cNvPicPr>
      </xdr:nvPicPr>
      <xdr:blipFill>
        <a:blip xmlns:r="http://schemas.openxmlformats.org/officeDocument/2006/relationships" r:embed="rId5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4" y="556800805"/>
          <a:ext cx="1593342" cy="1831086"/>
        </a:xfrm>
        <a:prstGeom prst="rect">
          <a:avLst/>
        </a:prstGeom>
      </xdr:spPr>
    </xdr:pic>
    <xdr:clientData/>
  </xdr:twoCellAnchor>
  <xdr:twoCellAnchor>
    <xdr:from>
      <xdr:col>0</xdr:col>
      <xdr:colOff>10583</xdr:colOff>
      <xdr:row>1351</xdr:row>
      <xdr:rowOff>223306</xdr:rowOff>
    </xdr:from>
    <xdr:to>
      <xdr:col>0</xdr:col>
      <xdr:colOff>1640501</xdr:colOff>
      <xdr:row>1356</xdr:row>
      <xdr:rowOff>58545</xdr:rowOff>
    </xdr:to>
    <xdr:pic>
      <xdr:nvPicPr>
        <xdr:cNvPr id="944" name="Рисунок 943" descr="23209 синий (2).jpg"/>
        <xdr:cNvPicPr>
          <a:picLocks noChangeAspect="1"/>
        </xdr:cNvPicPr>
      </xdr:nvPicPr>
      <xdr:blipFill>
        <a:blip xmlns:r="http://schemas.openxmlformats.org/officeDocument/2006/relationships" r:embed="rId5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" y="559404306"/>
          <a:ext cx="1629918" cy="200482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1357</xdr:row>
      <xdr:rowOff>191555</xdr:rowOff>
    </xdr:from>
    <xdr:to>
      <xdr:col>0</xdr:col>
      <xdr:colOff>1627918</xdr:colOff>
      <xdr:row>1362</xdr:row>
      <xdr:rowOff>159096</xdr:rowOff>
    </xdr:to>
    <xdr:pic>
      <xdr:nvPicPr>
        <xdr:cNvPr id="951" name="Рисунок 950" descr="23209 светло-коричн. (2).jpg"/>
        <xdr:cNvPicPr>
          <a:picLocks noChangeAspect="1"/>
        </xdr:cNvPicPr>
      </xdr:nvPicPr>
      <xdr:blipFill>
        <a:blip xmlns:r="http://schemas.openxmlformats.org/officeDocument/2006/relationships" r:embed="rId5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61976055"/>
          <a:ext cx="1627918" cy="21371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1363</xdr:row>
      <xdr:rowOff>307973</xdr:rowOff>
    </xdr:from>
    <xdr:to>
      <xdr:col>0</xdr:col>
      <xdr:colOff>1631156</xdr:colOff>
      <xdr:row>1368</xdr:row>
      <xdr:rowOff>271725</xdr:rowOff>
    </xdr:to>
    <xdr:pic>
      <xdr:nvPicPr>
        <xdr:cNvPr id="962" name="Рисунок 961" descr="24209 синий. (2).jpg"/>
        <xdr:cNvPicPr>
          <a:picLocks noChangeAspect="1"/>
        </xdr:cNvPicPr>
      </xdr:nvPicPr>
      <xdr:blipFill>
        <a:blip xmlns:r="http://schemas.openxmlformats.org/officeDocument/2006/relationships" r:embed="rId5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64695973"/>
          <a:ext cx="1631156" cy="192166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1381</xdr:row>
      <xdr:rowOff>328082</xdr:rowOff>
    </xdr:from>
    <xdr:to>
      <xdr:col>0</xdr:col>
      <xdr:colOff>1639062</xdr:colOff>
      <xdr:row>1386</xdr:row>
      <xdr:rowOff>180339</xdr:rowOff>
    </xdr:to>
    <xdr:pic>
      <xdr:nvPicPr>
        <xdr:cNvPr id="964" name="Рисунок 963" descr="22209 коралл. (2).jpg"/>
        <xdr:cNvPicPr>
          <a:picLocks noChangeAspect="1"/>
        </xdr:cNvPicPr>
      </xdr:nvPicPr>
      <xdr:blipFill>
        <a:blip xmlns:r="http://schemas.openxmlformats.org/officeDocument/2006/relationships" r:embed="rId5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76336582"/>
          <a:ext cx="1639062" cy="186309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1388</xdr:row>
      <xdr:rowOff>296333</xdr:rowOff>
    </xdr:from>
    <xdr:to>
      <xdr:col>0</xdr:col>
      <xdr:colOff>1632014</xdr:colOff>
      <xdr:row>1393</xdr:row>
      <xdr:rowOff>180023</xdr:rowOff>
    </xdr:to>
    <xdr:pic>
      <xdr:nvPicPr>
        <xdr:cNvPr id="975" name="Рисунок 974" descr="22209 темно-синий. (2).jpg"/>
        <xdr:cNvPicPr>
          <a:picLocks noChangeAspect="1"/>
        </xdr:cNvPicPr>
      </xdr:nvPicPr>
      <xdr:blipFill>
        <a:blip xmlns:r="http://schemas.openxmlformats.org/officeDocument/2006/relationships" r:embed="rId5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79120000"/>
          <a:ext cx="1632014" cy="189452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1395</xdr:row>
      <xdr:rowOff>338665</xdr:rowOff>
    </xdr:from>
    <xdr:to>
      <xdr:col>0</xdr:col>
      <xdr:colOff>1611630</xdr:colOff>
      <xdr:row>1400</xdr:row>
      <xdr:rowOff>232069</xdr:rowOff>
    </xdr:to>
    <xdr:pic>
      <xdr:nvPicPr>
        <xdr:cNvPr id="976" name="Рисунок 975" descr="22209 темно-бежевый. (2).jpg"/>
        <xdr:cNvPicPr>
          <a:picLocks noChangeAspect="1"/>
        </xdr:cNvPicPr>
      </xdr:nvPicPr>
      <xdr:blipFill>
        <a:blip xmlns:r="http://schemas.openxmlformats.org/officeDocument/2006/relationships" r:embed="rId5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81977498"/>
          <a:ext cx="1611630" cy="19042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1402</xdr:row>
      <xdr:rowOff>264582</xdr:rowOff>
    </xdr:from>
    <xdr:to>
      <xdr:col>0</xdr:col>
      <xdr:colOff>1602296</xdr:colOff>
      <xdr:row>1407</xdr:row>
      <xdr:rowOff>143319</xdr:rowOff>
    </xdr:to>
    <xdr:pic>
      <xdr:nvPicPr>
        <xdr:cNvPr id="990" name="Рисунок 989" descr="22209 фуксия. (2).jpg"/>
        <xdr:cNvPicPr>
          <a:picLocks noChangeAspect="1"/>
        </xdr:cNvPicPr>
      </xdr:nvPicPr>
      <xdr:blipFill>
        <a:blip xmlns:r="http://schemas.openxmlformats.org/officeDocument/2006/relationships" r:embed="rId5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84718582"/>
          <a:ext cx="1602296" cy="1889570"/>
        </a:xfrm>
        <a:prstGeom prst="rect">
          <a:avLst/>
        </a:prstGeom>
      </xdr:spPr>
    </xdr:pic>
    <xdr:clientData/>
  </xdr:twoCellAnchor>
  <xdr:twoCellAnchor>
    <xdr:from>
      <xdr:col>0</xdr:col>
      <xdr:colOff>137595</xdr:colOff>
      <xdr:row>1565</xdr:row>
      <xdr:rowOff>31752</xdr:rowOff>
    </xdr:from>
    <xdr:to>
      <xdr:col>0</xdr:col>
      <xdr:colOff>1512243</xdr:colOff>
      <xdr:row>1568</xdr:row>
      <xdr:rowOff>356110</xdr:rowOff>
    </xdr:to>
    <xdr:pic>
      <xdr:nvPicPr>
        <xdr:cNvPr id="1013" name="Рисунок 1012" descr="200258 серый-синий. (1).jpg"/>
        <xdr:cNvPicPr>
          <a:picLocks noChangeAspect="1"/>
        </xdr:cNvPicPr>
      </xdr:nvPicPr>
      <xdr:blipFill>
        <a:blip xmlns:r="http://schemas.openxmlformats.org/officeDocument/2006/relationships" r:embed="rId5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595" y="741817585"/>
          <a:ext cx="1374648" cy="1626108"/>
        </a:xfrm>
        <a:prstGeom prst="rect">
          <a:avLst/>
        </a:prstGeom>
      </xdr:spPr>
    </xdr:pic>
    <xdr:clientData/>
  </xdr:twoCellAnchor>
  <xdr:twoCellAnchor>
    <xdr:from>
      <xdr:col>0</xdr:col>
      <xdr:colOff>127003</xdr:colOff>
      <xdr:row>1569</xdr:row>
      <xdr:rowOff>63501</xdr:rowOff>
    </xdr:from>
    <xdr:to>
      <xdr:col>0</xdr:col>
      <xdr:colOff>1568136</xdr:colOff>
      <xdr:row>1573</xdr:row>
      <xdr:rowOff>294239</xdr:rowOff>
    </xdr:to>
    <xdr:pic>
      <xdr:nvPicPr>
        <xdr:cNvPr id="1065" name="Рисунок 1064" descr="200258 черный. (1).jpg"/>
        <xdr:cNvPicPr>
          <a:picLocks noChangeAspect="1"/>
        </xdr:cNvPicPr>
      </xdr:nvPicPr>
      <xdr:blipFill>
        <a:blip xmlns:r="http://schemas.openxmlformats.org/officeDocument/2006/relationships" r:embed="rId5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3" y="743585001"/>
          <a:ext cx="1441133" cy="1712405"/>
        </a:xfrm>
        <a:prstGeom prst="rect">
          <a:avLst/>
        </a:prstGeom>
      </xdr:spPr>
    </xdr:pic>
    <xdr:clientData/>
  </xdr:twoCellAnchor>
  <xdr:twoCellAnchor>
    <xdr:from>
      <xdr:col>0</xdr:col>
      <xdr:colOff>63501</xdr:colOff>
      <xdr:row>1574</xdr:row>
      <xdr:rowOff>52918</xdr:rowOff>
    </xdr:from>
    <xdr:to>
      <xdr:col>0</xdr:col>
      <xdr:colOff>1621410</xdr:colOff>
      <xdr:row>1578</xdr:row>
      <xdr:rowOff>317184</xdr:rowOff>
    </xdr:to>
    <xdr:pic>
      <xdr:nvPicPr>
        <xdr:cNvPr id="1067" name="Рисунок 1066" descr="200258 бежевый. (1).jpg"/>
        <xdr:cNvPicPr>
          <a:picLocks noChangeAspect="1"/>
        </xdr:cNvPicPr>
      </xdr:nvPicPr>
      <xdr:blipFill>
        <a:blip xmlns:r="http://schemas.openxmlformats.org/officeDocument/2006/relationships" r:embed="rId5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1" y="745426501"/>
          <a:ext cx="1557909" cy="174593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1579</xdr:row>
      <xdr:rowOff>232831</xdr:rowOff>
    </xdr:from>
    <xdr:to>
      <xdr:col>0</xdr:col>
      <xdr:colOff>1639062</xdr:colOff>
      <xdr:row>1584</xdr:row>
      <xdr:rowOff>262125</xdr:rowOff>
    </xdr:to>
    <xdr:pic>
      <xdr:nvPicPr>
        <xdr:cNvPr id="1071" name="Рисунок 1070" descr="200258 серый-красный. (1).jpg"/>
        <xdr:cNvPicPr>
          <a:picLocks noChangeAspect="1"/>
        </xdr:cNvPicPr>
      </xdr:nvPicPr>
      <xdr:blipFill>
        <a:blip xmlns:r="http://schemas.openxmlformats.org/officeDocument/2006/relationships" r:embed="rId5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77756664"/>
          <a:ext cx="1639062" cy="1881378"/>
        </a:xfrm>
        <a:prstGeom prst="rect">
          <a:avLst/>
        </a:prstGeom>
      </xdr:spPr>
    </xdr:pic>
    <xdr:clientData/>
  </xdr:twoCellAnchor>
  <xdr:twoCellAnchor>
    <xdr:from>
      <xdr:col>0</xdr:col>
      <xdr:colOff>105836</xdr:colOff>
      <xdr:row>1586</xdr:row>
      <xdr:rowOff>42339</xdr:rowOff>
    </xdr:from>
    <xdr:to>
      <xdr:col>0</xdr:col>
      <xdr:colOff>1490390</xdr:colOff>
      <xdr:row>1587</xdr:row>
      <xdr:rowOff>799301</xdr:rowOff>
    </xdr:to>
    <xdr:pic>
      <xdr:nvPicPr>
        <xdr:cNvPr id="1073" name="Рисунок 1072" descr="201258 темно-синий. (1).jpg"/>
        <xdr:cNvPicPr>
          <a:picLocks noChangeAspect="1"/>
        </xdr:cNvPicPr>
      </xdr:nvPicPr>
      <xdr:blipFill>
        <a:blip xmlns:r="http://schemas.openxmlformats.org/officeDocument/2006/relationships" r:embed="rId5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6" y="749860922"/>
          <a:ext cx="1384554" cy="1603629"/>
        </a:xfrm>
        <a:prstGeom prst="rect">
          <a:avLst/>
        </a:prstGeom>
      </xdr:spPr>
    </xdr:pic>
    <xdr:clientData/>
  </xdr:twoCellAnchor>
  <xdr:twoCellAnchor>
    <xdr:from>
      <xdr:col>0</xdr:col>
      <xdr:colOff>10583</xdr:colOff>
      <xdr:row>1588</xdr:row>
      <xdr:rowOff>201082</xdr:rowOff>
    </xdr:from>
    <xdr:to>
      <xdr:col>0</xdr:col>
      <xdr:colOff>1626785</xdr:colOff>
      <xdr:row>1593</xdr:row>
      <xdr:rowOff>202945</xdr:rowOff>
    </xdr:to>
    <xdr:pic>
      <xdr:nvPicPr>
        <xdr:cNvPr id="1077" name="Рисунок 1076" descr="201258 бежевый-голубой. (1).jpg"/>
        <xdr:cNvPicPr>
          <a:picLocks noChangeAspect="1"/>
        </xdr:cNvPicPr>
      </xdr:nvPicPr>
      <xdr:blipFill>
        <a:blip xmlns:r="http://schemas.openxmlformats.org/officeDocument/2006/relationships" r:embed="rId5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" y="751712999"/>
          <a:ext cx="1616202" cy="1853946"/>
        </a:xfrm>
        <a:prstGeom prst="rect">
          <a:avLst/>
        </a:prstGeom>
      </xdr:spPr>
    </xdr:pic>
    <xdr:clientData/>
  </xdr:twoCellAnchor>
  <xdr:twoCellAnchor>
    <xdr:from>
      <xdr:col>0</xdr:col>
      <xdr:colOff>201094</xdr:colOff>
      <xdr:row>182</xdr:row>
      <xdr:rowOff>74084</xdr:rowOff>
    </xdr:from>
    <xdr:to>
      <xdr:col>0</xdr:col>
      <xdr:colOff>1502209</xdr:colOff>
      <xdr:row>187</xdr:row>
      <xdr:rowOff>278554</xdr:rowOff>
    </xdr:to>
    <xdr:pic>
      <xdr:nvPicPr>
        <xdr:cNvPr id="1383" name="Рисунок 1382"/>
        <xdr:cNvPicPr>
          <a:picLocks noChangeAspect="1"/>
        </xdr:cNvPicPr>
      </xdr:nvPicPr>
      <xdr:blipFill>
        <a:blip xmlns:r="http://schemas.openxmlformats.org/officeDocument/2006/relationships" r:embed="rId5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94" y="71903167"/>
          <a:ext cx="1301115" cy="1950720"/>
        </a:xfrm>
        <a:prstGeom prst="rect">
          <a:avLst/>
        </a:prstGeom>
      </xdr:spPr>
    </xdr:pic>
    <xdr:clientData/>
  </xdr:twoCellAnchor>
  <xdr:twoCellAnchor>
    <xdr:from>
      <xdr:col>0</xdr:col>
      <xdr:colOff>127006</xdr:colOff>
      <xdr:row>956</xdr:row>
      <xdr:rowOff>32807</xdr:rowOff>
    </xdr:from>
    <xdr:to>
      <xdr:col>0</xdr:col>
      <xdr:colOff>1510893</xdr:colOff>
      <xdr:row>959</xdr:row>
      <xdr:rowOff>418855</xdr:rowOff>
    </xdr:to>
    <xdr:pic>
      <xdr:nvPicPr>
        <xdr:cNvPr id="1376" name="Рисунок 1375"/>
        <xdr:cNvPicPr>
          <a:picLocks noChangeAspect="1"/>
        </xdr:cNvPicPr>
      </xdr:nvPicPr>
      <xdr:blipFill>
        <a:blip xmlns:r="http://schemas.openxmlformats.org/officeDocument/2006/relationships" r:embed="rId5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6" y="402876807"/>
          <a:ext cx="1383887" cy="1814798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598</xdr:row>
      <xdr:rowOff>0</xdr:rowOff>
    </xdr:from>
    <xdr:ext cx="529167" cy="529167"/>
    <xdr:pic>
      <xdr:nvPicPr>
        <xdr:cNvPr id="830" name="Рисунок 829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230505000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604</xdr:row>
      <xdr:rowOff>0</xdr:rowOff>
    </xdr:from>
    <xdr:ext cx="529167" cy="529167"/>
    <xdr:pic>
      <xdr:nvPicPr>
        <xdr:cNvPr id="1020" name="Рисунок 1019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233489500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610</xdr:row>
      <xdr:rowOff>0</xdr:rowOff>
    </xdr:from>
    <xdr:ext cx="529167" cy="529167"/>
    <xdr:pic>
      <xdr:nvPicPr>
        <xdr:cNvPr id="1029" name="Рисунок 1028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236220000"/>
          <a:ext cx="529167" cy="529167"/>
        </a:xfrm>
        <a:prstGeom prst="rect">
          <a:avLst/>
        </a:prstGeom>
      </xdr:spPr>
    </xdr:pic>
    <xdr:clientData/>
  </xdr:oneCellAnchor>
  <xdr:twoCellAnchor>
    <xdr:from>
      <xdr:col>0</xdr:col>
      <xdr:colOff>127000</xdr:colOff>
      <xdr:row>63</xdr:row>
      <xdr:rowOff>52916</xdr:rowOff>
    </xdr:from>
    <xdr:to>
      <xdr:col>0</xdr:col>
      <xdr:colOff>1585659</xdr:colOff>
      <xdr:row>70</xdr:row>
      <xdr:rowOff>292268</xdr:rowOff>
    </xdr:to>
    <xdr:pic>
      <xdr:nvPicPr>
        <xdr:cNvPr id="417" name="Рисунок 416"/>
        <xdr:cNvPicPr>
          <a:picLocks noChangeAspect="1"/>
        </xdr:cNvPicPr>
      </xdr:nvPicPr>
      <xdr:blipFill>
        <a:blip xmlns:r="http://schemas.openxmlformats.org/officeDocument/2006/relationships" r:embed="rId5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23177499"/>
          <a:ext cx="1458659" cy="2535936"/>
        </a:xfrm>
        <a:prstGeom prst="rect">
          <a:avLst/>
        </a:prstGeom>
      </xdr:spPr>
    </xdr:pic>
    <xdr:clientData/>
  </xdr:twoCellAnchor>
  <xdr:twoCellAnchor>
    <xdr:from>
      <xdr:col>0</xdr:col>
      <xdr:colOff>10583</xdr:colOff>
      <xdr:row>520</xdr:row>
      <xdr:rowOff>116414</xdr:rowOff>
    </xdr:from>
    <xdr:to>
      <xdr:col>0</xdr:col>
      <xdr:colOff>1617451</xdr:colOff>
      <xdr:row>525</xdr:row>
      <xdr:rowOff>196265</xdr:rowOff>
    </xdr:to>
    <xdr:pic>
      <xdr:nvPicPr>
        <xdr:cNvPr id="419" name="Рисунок 418"/>
        <xdr:cNvPicPr>
          <a:picLocks noChangeAspect="1"/>
        </xdr:cNvPicPr>
      </xdr:nvPicPr>
      <xdr:blipFill>
        <a:blip xmlns:r="http://schemas.openxmlformats.org/officeDocument/2006/relationships" r:embed="rId5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" y="205115581"/>
          <a:ext cx="1606868" cy="2143601"/>
        </a:xfrm>
        <a:prstGeom prst="rect">
          <a:avLst/>
        </a:prstGeom>
      </xdr:spPr>
    </xdr:pic>
    <xdr:clientData/>
  </xdr:twoCellAnchor>
  <xdr:twoCellAnchor>
    <xdr:from>
      <xdr:col>0</xdr:col>
      <xdr:colOff>42334</xdr:colOff>
      <xdr:row>526</xdr:row>
      <xdr:rowOff>52917</xdr:rowOff>
    </xdr:from>
    <xdr:to>
      <xdr:col>0</xdr:col>
      <xdr:colOff>1635867</xdr:colOff>
      <xdr:row>531</xdr:row>
      <xdr:rowOff>336127</xdr:rowOff>
    </xdr:to>
    <xdr:pic>
      <xdr:nvPicPr>
        <xdr:cNvPr id="421" name="Рисунок 420"/>
        <xdr:cNvPicPr>
          <a:picLocks noChangeAspect="1"/>
        </xdr:cNvPicPr>
      </xdr:nvPicPr>
      <xdr:blipFill>
        <a:blip xmlns:r="http://schemas.openxmlformats.org/officeDocument/2006/relationships" r:embed="rId5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4" y="207528584"/>
          <a:ext cx="1593533" cy="2346960"/>
        </a:xfrm>
        <a:prstGeom prst="rect">
          <a:avLst/>
        </a:prstGeom>
      </xdr:spPr>
    </xdr:pic>
    <xdr:clientData/>
  </xdr:twoCellAnchor>
  <xdr:twoCellAnchor>
    <xdr:from>
      <xdr:col>0</xdr:col>
      <xdr:colOff>211674</xdr:colOff>
      <xdr:row>644</xdr:row>
      <xdr:rowOff>84660</xdr:rowOff>
    </xdr:from>
    <xdr:to>
      <xdr:col>0</xdr:col>
      <xdr:colOff>1523838</xdr:colOff>
      <xdr:row>649</xdr:row>
      <xdr:rowOff>282653</xdr:rowOff>
    </xdr:to>
    <xdr:pic>
      <xdr:nvPicPr>
        <xdr:cNvPr id="424" name="Рисунок 423"/>
        <xdr:cNvPicPr>
          <a:picLocks noChangeAspect="1"/>
        </xdr:cNvPicPr>
      </xdr:nvPicPr>
      <xdr:blipFill>
        <a:blip xmlns:r="http://schemas.openxmlformats.org/officeDocument/2006/relationships" r:embed="rId5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74" y="291613160"/>
          <a:ext cx="1312164" cy="1944243"/>
        </a:xfrm>
        <a:prstGeom prst="rect">
          <a:avLst/>
        </a:prstGeom>
      </xdr:spPr>
    </xdr:pic>
    <xdr:clientData/>
  </xdr:twoCellAnchor>
  <xdr:twoCellAnchor>
    <xdr:from>
      <xdr:col>0</xdr:col>
      <xdr:colOff>42334</xdr:colOff>
      <xdr:row>650</xdr:row>
      <xdr:rowOff>42323</xdr:rowOff>
    </xdr:from>
    <xdr:to>
      <xdr:col>0</xdr:col>
      <xdr:colOff>1617674</xdr:colOff>
      <xdr:row>656</xdr:row>
      <xdr:rowOff>227013</xdr:rowOff>
    </xdr:to>
    <xdr:pic>
      <xdr:nvPicPr>
        <xdr:cNvPr id="425" name="Рисунок 424"/>
        <xdr:cNvPicPr>
          <a:picLocks noChangeAspect="1"/>
        </xdr:cNvPicPr>
      </xdr:nvPicPr>
      <xdr:blipFill>
        <a:blip xmlns:r="http://schemas.openxmlformats.org/officeDocument/2006/relationships" r:embed="rId5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4" y="263546156"/>
          <a:ext cx="1575340" cy="2280190"/>
        </a:xfrm>
        <a:prstGeom prst="rect">
          <a:avLst/>
        </a:prstGeom>
      </xdr:spPr>
    </xdr:pic>
    <xdr:clientData/>
  </xdr:twoCellAnchor>
  <xdr:twoCellAnchor>
    <xdr:from>
      <xdr:col>0</xdr:col>
      <xdr:colOff>21166</xdr:colOff>
      <xdr:row>1601</xdr:row>
      <xdr:rowOff>179909</xdr:rowOff>
    </xdr:from>
    <xdr:to>
      <xdr:col>0</xdr:col>
      <xdr:colOff>1637082</xdr:colOff>
      <xdr:row>1607</xdr:row>
      <xdr:rowOff>125775</xdr:rowOff>
    </xdr:to>
    <xdr:pic>
      <xdr:nvPicPr>
        <xdr:cNvPr id="428" name="Рисунок 427"/>
        <xdr:cNvPicPr>
          <a:picLocks noChangeAspect="1"/>
        </xdr:cNvPicPr>
      </xdr:nvPicPr>
      <xdr:blipFill>
        <a:blip xmlns:r="http://schemas.openxmlformats.org/officeDocument/2006/relationships" r:embed="rId5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6" y="701061159"/>
          <a:ext cx="1615916" cy="2168366"/>
        </a:xfrm>
        <a:prstGeom prst="rect">
          <a:avLst/>
        </a:prstGeom>
      </xdr:spPr>
    </xdr:pic>
    <xdr:clientData/>
  </xdr:twoCellAnchor>
  <xdr:twoCellAnchor>
    <xdr:from>
      <xdr:col>0</xdr:col>
      <xdr:colOff>254003</xdr:colOff>
      <xdr:row>1608</xdr:row>
      <xdr:rowOff>31759</xdr:rowOff>
    </xdr:from>
    <xdr:to>
      <xdr:col>0</xdr:col>
      <xdr:colOff>1401289</xdr:colOff>
      <xdr:row>1610</xdr:row>
      <xdr:rowOff>420623</xdr:rowOff>
    </xdr:to>
    <xdr:pic>
      <xdr:nvPicPr>
        <xdr:cNvPr id="430" name="Рисунок 429"/>
        <xdr:cNvPicPr>
          <a:picLocks noChangeAspect="1"/>
        </xdr:cNvPicPr>
      </xdr:nvPicPr>
      <xdr:blipFill>
        <a:blip xmlns:r="http://schemas.openxmlformats.org/officeDocument/2006/relationships" r:embed="rId5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3" y="758952009"/>
          <a:ext cx="1147286" cy="138369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1611</xdr:row>
      <xdr:rowOff>317497</xdr:rowOff>
    </xdr:from>
    <xdr:to>
      <xdr:col>0</xdr:col>
      <xdr:colOff>1599629</xdr:colOff>
      <xdr:row>1616</xdr:row>
      <xdr:rowOff>291356</xdr:rowOff>
    </xdr:to>
    <xdr:pic>
      <xdr:nvPicPr>
        <xdr:cNvPr id="434" name="Рисунок 433"/>
        <xdr:cNvPicPr>
          <a:picLocks noChangeAspect="1"/>
        </xdr:cNvPicPr>
      </xdr:nvPicPr>
      <xdr:blipFill>
        <a:blip xmlns:r="http://schemas.openxmlformats.org/officeDocument/2006/relationships" r:embed="rId5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06384580"/>
          <a:ext cx="1599629" cy="182594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1618</xdr:row>
      <xdr:rowOff>63498</xdr:rowOff>
    </xdr:from>
    <xdr:to>
      <xdr:col>0</xdr:col>
      <xdr:colOff>1621536</xdr:colOff>
      <xdr:row>1623</xdr:row>
      <xdr:rowOff>273006</xdr:rowOff>
    </xdr:to>
    <xdr:pic>
      <xdr:nvPicPr>
        <xdr:cNvPr id="465" name="Рисунок 464"/>
        <xdr:cNvPicPr>
          <a:picLocks noChangeAspect="1"/>
        </xdr:cNvPicPr>
      </xdr:nvPicPr>
      <xdr:blipFill>
        <a:blip xmlns:r="http://schemas.openxmlformats.org/officeDocument/2006/relationships" r:embed="rId5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32694748"/>
          <a:ext cx="1621536" cy="2061591"/>
        </a:xfrm>
        <a:prstGeom prst="rect">
          <a:avLst/>
        </a:prstGeom>
      </xdr:spPr>
    </xdr:pic>
    <xdr:clientData/>
  </xdr:twoCellAnchor>
  <xdr:twoCellAnchor>
    <xdr:from>
      <xdr:col>0</xdr:col>
      <xdr:colOff>105836</xdr:colOff>
      <xdr:row>1624</xdr:row>
      <xdr:rowOff>42331</xdr:rowOff>
    </xdr:from>
    <xdr:to>
      <xdr:col>0</xdr:col>
      <xdr:colOff>1539158</xdr:colOff>
      <xdr:row>1628</xdr:row>
      <xdr:rowOff>295739</xdr:rowOff>
    </xdr:to>
    <xdr:pic>
      <xdr:nvPicPr>
        <xdr:cNvPr id="475" name="Рисунок 474"/>
        <xdr:cNvPicPr>
          <a:picLocks noChangeAspect="1"/>
        </xdr:cNvPicPr>
      </xdr:nvPicPr>
      <xdr:blipFill>
        <a:blip xmlns:r="http://schemas.openxmlformats.org/officeDocument/2006/relationships" r:embed="rId5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6" y="765270248"/>
          <a:ext cx="1433322" cy="1735074"/>
        </a:xfrm>
        <a:prstGeom prst="rect">
          <a:avLst/>
        </a:prstGeom>
      </xdr:spPr>
    </xdr:pic>
    <xdr:clientData/>
  </xdr:twoCellAnchor>
  <xdr:twoCellAnchor>
    <xdr:from>
      <xdr:col>0</xdr:col>
      <xdr:colOff>21167</xdr:colOff>
      <xdr:row>1629</xdr:row>
      <xdr:rowOff>243408</xdr:rowOff>
    </xdr:from>
    <xdr:to>
      <xdr:col>0</xdr:col>
      <xdr:colOff>1639846</xdr:colOff>
      <xdr:row>1635</xdr:row>
      <xdr:rowOff>20777</xdr:rowOff>
    </xdr:to>
    <xdr:pic>
      <xdr:nvPicPr>
        <xdr:cNvPr id="480" name="Рисунок 479"/>
        <xdr:cNvPicPr>
          <a:picLocks noChangeAspect="1"/>
        </xdr:cNvPicPr>
      </xdr:nvPicPr>
      <xdr:blipFill>
        <a:blip xmlns:r="http://schemas.openxmlformats.org/officeDocument/2006/relationships" r:embed="rId5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7" y="714089241"/>
          <a:ext cx="1618679" cy="1999869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1418</xdr:row>
      <xdr:rowOff>0</xdr:rowOff>
    </xdr:from>
    <xdr:ext cx="529167" cy="529167"/>
    <xdr:pic>
      <xdr:nvPicPr>
        <xdr:cNvPr id="1121" name="Рисунок 1120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614807000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1424</xdr:row>
      <xdr:rowOff>0</xdr:rowOff>
    </xdr:from>
    <xdr:ext cx="529167" cy="529167"/>
    <xdr:pic>
      <xdr:nvPicPr>
        <xdr:cNvPr id="1139" name="Рисунок 1138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625432667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1430</xdr:row>
      <xdr:rowOff>0</xdr:rowOff>
    </xdr:from>
    <xdr:ext cx="529167" cy="529167"/>
    <xdr:pic>
      <xdr:nvPicPr>
        <xdr:cNvPr id="1145" name="Рисунок 1144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627845667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1793</xdr:row>
      <xdr:rowOff>0</xdr:rowOff>
    </xdr:from>
    <xdr:ext cx="529167" cy="529167"/>
    <xdr:pic>
      <xdr:nvPicPr>
        <xdr:cNvPr id="869" name="Рисунок 868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764243667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1799</xdr:row>
      <xdr:rowOff>0</xdr:rowOff>
    </xdr:from>
    <xdr:ext cx="529167" cy="529167"/>
    <xdr:pic>
      <xdr:nvPicPr>
        <xdr:cNvPr id="947" name="Рисунок 946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766783667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1805</xdr:row>
      <xdr:rowOff>0</xdr:rowOff>
    </xdr:from>
    <xdr:ext cx="529167" cy="529167"/>
    <xdr:pic>
      <xdr:nvPicPr>
        <xdr:cNvPr id="1014" name="Рисунок 1013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769323667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1811</xdr:row>
      <xdr:rowOff>0</xdr:rowOff>
    </xdr:from>
    <xdr:ext cx="529167" cy="529167"/>
    <xdr:pic>
      <xdr:nvPicPr>
        <xdr:cNvPr id="1117" name="Рисунок 1116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771863667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1817</xdr:row>
      <xdr:rowOff>0</xdr:rowOff>
    </xdr:from>
    <xdr:ext cx="529167" cy="529167"/>
    <xdr:pic>
      <xdr:nvPicPr>
        <xdr:cNvPr id="1137" name="Рисунок 1136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774403667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1823</xdr:row>
      <xdr:rowOff>0</xdr:rowOff>
    </xdr:from>
    <xdr:ext cx="529167" cy="529167"/>
    <xdr:pic>
      <xdr:nvPicPr>
        <xdr:cNvPr id="1156" name="Рисунок 1155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776943667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1829</xdr:row>
      <xdr:rowOff>0</xdr:rowOff>
    </xdr:from>
    <xdr:ext cx="529167" cy="529167"/>
    <xdr:pic>
      <xdr:nvPicPr>
        <xdr:cNvPr id="1157" name="Рисунок 1156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779483667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1835</xdr:row>
      <xdr:rowOff>0</xdr:rowOff>
    </xdr:from>
    <xdr:ext cx="529167" cy="529167"/>
    <xdr:pic>
      <xdr:nvPicPr>
        <xdr:cNvPr id="1158" name="Рисунок 1157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782023667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1841</xdr:row>
      <xdr:rowOff>0</xdr:rowOff>
    </xdr:from>
    <xdr:ext cx="529167" cy="529167"/>
    <xdr:pic>
      <xdr:nvPicPr>
        <xdr:cNvPr id="1160" name="Рисунок 1159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784563667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1847</xdr:row>
      <xdr:rowOff>0</xdr:rowOff>
    </xdr:from>
    <xdr:ext cx="529167" cy="529167"/>
    <xdr:pic>
      <xdr:nvPicPr>
        <xdr:cNvPr id="1167" name="Рисунок 1166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789643667"/>
          <a:ext cx="529167" cy="529167"/>
        </a:xfrm>
        <a:prstGeom prst="rect">
          <a:avLst/>
        </a:prstGeom>
      </xdr:spPr>
    </xdr:pic>
    <xdr:clientData/>
  </xdr:oneCellAnchor>
  <xdr:twoCellAnchor>
    <xdr:from>
      <xdr:col>0</xdr:col>
      <xdr:colOff>31759</xdr:colOff>
      <xdr:row>2349</xdr:row>
      <xdr:rowOff>42361</xdr:rowOff>
    </xdr:from>
    <xdr:to>
      <xdr:col>0</xdr:col>
      <xdr:colOff>1589478</xdr:colOff>
      <xdr:row>2353</xdr:row>
      <xdr:rowOff>401115</xdr:rowOff>
    </xdr:to>
    <xdr:pic>
      <xdr:nvPicPr>
        <xdr:cNvPr id="1173" name="Рисунок 1172" descr="180128-1 бирюза. (2).jpg"/>
        <xdr:cNvPicPr>
          <a:picLocks noChangeAspect="1"/>
        </xdr:cNvPicPr>
      </xdr:nvPicPr>
      <xdr:blipFill>
        <a:blip xmlns:r="http://schemas.openxmlformats.org/officeDocument/2006/relationships" r:embed="rId5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9" y="1074409444"/>
          <a:ext cx="1557719" cy="2221421"/>
        </a:xfrm>
        <a:prstGeom prst="rect">
          <a:avLst/>
        </a:prstGeom>
      </xdr:spPr>
    </xdr:pic>
    <xdr:clientData/>
  </xdr:twoCellAnchor>
  <xdr:twoCellAnchor>
    <xdr:from>
      <xdr:col>0</xdr:col>
      <xdr:colOff>84667</xdr:colOff>
      <xdr:row>89</xdr:row>
      <xdr:rowOff>42333</xdr:rowOff>
    </xdr:from>
    <xdr:to>
      <xdr:col>0</xdr:col>
      <xdr:colOff>1591141</xdr:colOff>
      <xdr:row>94</xdr:row>
      <xdr:rowOff>372364</xdr:rowOff>
    </xdr:to>
    <xdr:pic>
      <xdr:nvPicPr>
        <xdr:cNvPr id="1386" name="Рисунок 1385"/>
        <xdr:cNvPicPr>
          <a:picLocks noChangeAspect="1"/>
        </xdr:cNvPicPr>
      </xdr:nvPicPr>
      <xdr:blipFill>
        <a:blip xmlns:r="http://schemas.openxmlformats.org/officeDocument/2006/relationships" r:embed="rId5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67" y="31125583"/>
          <a:ext cx="1506474" cy="2340864"/>
        </a:xfrm>
        <a:prstGeom prst="rect">
          <a:avLst/>
        </a:prstGeom>
      </xdr:spPr>
    </xdr:pic>
    <xdr:clientData/>
  </xdr:twoCellAnchor>
  <xdr:twoCellAnchor>
    <xdr:from>
      <xdr:col>0</xdr:col>
      <xdr:colOff>21167</xdr:colOff>
      <xdr:row>598</xdr:row>
      <xdr:rowOff>169328</xdr:rowOff>
    </xdr:from>
    <xdr:to>
      <xdr:col>0</xdr:col>
      <xdr:colOff>1618033</xdr:colOff>
      <xdr:row>603</xdr:row>
      <xdr:rowOff>130857</xdr:rowOff>
    </xdr:to>
    <xdr:pic>
      <xdr:nvPicPr>
        <xdr:cNvPr id="1431" name="Рисунок 1430"/>
        <xdr:cNvPicPr>
          <a:picLocks noChangeAspect="1"/>
        </xdr:cNvPicPr>
      </xdr:nvPicPr>
      <xdr:blipFill>
        <a:blip xmlns:r="http://schemas.openxmlformats.org/officeDocument/2006/relationships" r:embed="rId5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7" y="246231828"/>
          <a:ext cx="1596866" cy="2236946"/>
        </a:xfrm>
        <a:prstGeom prst="rect">
          <a:avLst/>
        </a:prstGeom>
      </xdr:spPr>
    </xdr:pic>
    <xdr:clientData/>
  </xdr:twoCellAnchor>
  <xdr:twoCellAnchor>
    <xdr:from>
      <xdr:col>0</xdr:col>
      <xdr:colOff>10583</xdr:colOff>
      <xdr:row>604</xdr:row>
      <xdr:rowOff>201077</xdr:rowOff>
    </xdr:from>
    <xdr:to>
      <xdr:col>0</xdr:col>
      <xdr:colOff>1611926</xdr:colOff>
      <xdr:row>609</xdr:row>
      <xdr:rowOff>144223</xdr:rowOff>
    </xdr:to>
    <xdr:pic>
      <xdr:nvPicPr>
        <xdr:cNvPr id="484" name="Рисунок 483"/>
        <xdr:cNvPicPr>
          <a:picLocks noChangeAspect="1"/>
        </xdr:cNvPicPr>
      </xdr:nvPicPr>
      <xdr:blipFill>
        <a:blip xmlns:r="http://schemas.openxmlformats.org/officeDocument/2006/relationships" r:embed="rId5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" y="248994077"/>
          <a:ext cx="1601343" cy="2218563"/>
        </a:xfrm>
        <a:prstGeom prst="rect">
          <a:avLst/>
        </a:prstGeom>
      </xdr:spPr>
    </xdr:pic>
    <xdr:clientData/>
  </xdr:twoCellAnchor>
  <xdr:twoCellAnchor>
    <xdr:from>
      <xdr:col>0</xdr:col>
      <xdr:colOff>148182</xdr:colOff>
      <xdr:row>610</xdr:row>
      <xdr:rowOff>74086</xdr:rowOff>
    </xdr:from>
    <xdr:to>
      <xdr:col>0</xdr:col>
      <xdr:colOff>1405196</xdr:colOff>
      <xdr:row>612</xdr:row>
      <xdr:rowOff>695095</xdr:rowOff>
    </xdr:to>
    <xdr:pic>
      <xdr:nvPicPr>
        <xdr:cNvPr id="489" name="Рисунок 488"/>
        <xdr:cNvPicPr>
          <a:picLocks noChangeAspect="1"/>
        </xdr:cNvPicPr>
      </xdr:nvPicPr>
      <xdr:blipFill>
        <a:blip xmlns:r="http://schemas.openxmlformats.org/officeDocument/2006/relationships" r:embed="rId5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182" y="276119169"/>
          <a:ext cx="1257014" cy="216617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1232</xdr:row>
      <xdr:rowOff>95244</xdr:rowOff>
    </xdr:from>
    <xdr:to>
      <xdr:col>0</xdr:col>
      <xdr:colOff>1645444</xdr:colOff>
      <xdr:row>1237</xdr:row>
      <xdr:rowOff>165358</xdr:rowOff>
    </xdr:to>
    <xdr:pic>
      <xdr:nvPicPr>
        <xdr:cNvPr id="490" name="Рисунок 489"/>
        <xdr:cNvPicPr>
          <a:picLocks noChangeAspect="1"/>
        </xdr:cNvPicPr>
      </xdr:nvPicPr>
      <xdr:blipFill>
        <a:blip xmlns:r="http://schemas.openxmlformats.org/officeDocument/2006/relationships" r:embed="rId5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26711327"/>
          <a:ext cx="1645444" cy="1869281"/>
        </a:xfrm>
        <a:prstGeom prst="rect">
          <a:avLst/>
        </a:prstGeom>
      </xdr:spPr>
    </xdr:pic>
    <xdr:clientData/>
  </xdr:twoCellAnchor>
  <xdr:twoCellAnchor>
    <xdr:from>
      <xdr:col>0</xdr:col>
      <xdr:colOff>21167</xdr:colOff>
      <xdr:row>1238</xdr:row>
      <xdr:rowOff>74081</xdr:rowOff>
    </xdr:from>
    <xdr:to>
      <xdr:col>0</xdr:col>
      <xdr:colOff>1628225</xdr:colOff>
      <xdr:row>1243</xdr:row>
      <xdr:rowOff>183724</xdr:rowOff>
    </xdr:to>
    <xdr:pic>
      <xdr:nvPicPr>
        <xdr:cNvPr id="492" name="Рисунок 491"/>
        <xdr:cNvPicPr>
          <a:picLocks noChangeAspect="1"/>
        </xdr:cNvPicPr>
      </xdr:nvPicPr>
      <xdr:blipFill>
        <a:blip xmlns:r="http://schemas.openxmlformats.org/officeDocument/2006/relationships" r:embed="rId5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7" y="528849164"/>
          <a:ext cx="1607058" cy="1908810"/>
        </a:xfrm>
        <a:prstGeom prst="rect">
          <a:avLst/>
        </a:prstGeom>
      </xdr:spPr>
    </xdr:pic>
    <xdr:clientData/>
  </xdr:twoCellAnchor>
  <xdr:twoCellAnchor>
    <xdr:from>
      <xdr:col>0</xdr:col>
      <xdr:colOff>179916</xdr:colOff>
      <xdr:row>1244</xdr:row>
      <xdr:rowOff>42333</xdr:rowOff>
    </xdr:from>
    <xdr:to>
      <xdr:col>0</xdr:col>
      <xdr:colOff>1494080</xdr:colOff>
      <xdr:row>1246</xdr:row>
      <xdr:rowOff>500369</xdr:rowOff>
    </xdr:to>
    <xdr:pic>
      <xdr:nvPicPr>
        <xdr:cNvPr id="494" name="Рисунок 493"/>
        <xdr:cNvPicPr>
          <a:picLocks noChangeAspect="1"/>
        </xdr:cNvPicPr>
      </xdr:nvPicPr>
      <xdr:blipFill>
        <a:blip xmlns:r="http://schemas.openxmlformats.org/officeDocument/2006/relationships" r:embed="rId5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16" y="530976416"/>
          <a:ext cx="1314164" cy="1622203"/>
        </a:xfrm>
        <a:prstGeom prst="rect">
          <a:avLst/>
        </a:prstGeom>
      </xdr:spPr>
    </xdr:pic>
    <xdr:clientData/>
  </xdr:twoCellAnchor>
  <xdr:twoCellAnchor>
    <xdr:from>
      <xdr:col>0</xdr:col>
      <xdr:colOff>21167</xdr:colOff>
      <xdr:row>657</xdr:row>
      <xdr:rowOff>137580</xdr:rowOff>
    </xdr:from>
    <xdr:to>
      <xdr:col>0</xdr:col>
      <xdr:colOff>1649942</xdr:colOff>
      <xdr:row>663</xdr:row>
      <xdr:rowOff>144057</xdr:rowOff>
    </xdr:to>
    <xdr:pic>
      <xdr:nvPicPr>
        <xdr:cNvPr id="497" name="Рисунок 496"/>
        <xdr:cNvPicPr>
          <a:picLocks noChangeAspect="1"/>
        </xdr:cNvPicPr>
      </xdr:nvPicPr>
      <xdr:blipFill>
        <a:blip xmlns:r="http://schemas.openxmlformats.org/officeDocument/2006/relationships" r:embed="rId5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7" y="278659163"/>
          <a:ext cx="1628775" cy="210197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664</xdr:row>
      <xdr:rowOff>84670</xdr:rowOff>
    </xdr:from>
    <xdr:to>
      <xdr:col>0</xdr:col>
      <xdr:colOff>1612487</xdr:colOff>
      <xdr:row>668</xdr:row>
      <xdr:rowOff>338882</xdr:rowOff>
    </xdr:to>
    <xdr:pic>
      <xdr:nvPicPr>
        <xdr:cNvPr id="502" name="Рисунок 501"/>
        <xdr:cNvPicPr>
          <a:picLocks noChangeAspect="1"/>
        </xdr:cNvPicPr>
      </xdr:nvPicPr>
      <xdr:blipFill>
        <a:blip xmlns:r="http://schemas.openxmlformats.org/officeDocument/2006/relationships" r:embed="rId5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90713587"/>
          <a:ext cx="1612487" cy="2074545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380</xdr:row>
      <xdr:rowOff>0</xdr:rowOff>
    </xdr:from>
    <xdr:ext cx="529167" cy="529167"/>
    <xdr:pic>
      <xdr:nvPicPr>
        <xdr:cNvPr id="822" name="Рисунок 821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183684333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385</xdr:row>
      <xdr:rowOff>0</xdr:rowOff>
    </xdr:from>
    <xdr:ext cx="529167" cy="529167"/>
    <xdr:pic>
      <xdr:nvPicPr>
        <xdr:cNvPr id="839" name="Рисунок 838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174603833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390</xdr:row>
      <xdr:rowOff>0</xdr:rowOff>
    </xdr:from>
    <xdr:ext cx="529167" cy="529167"/>
    <xdr:pic>
      <xdr:nvPicPr>
        <xdr:cNvPr id="847" name="Рисунок 846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177143833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1674</xdr:row>
      <xdr:rowOff>0</xdr:rowOff>
    </xdr:from>
    <xdr:ext cx="529167" cy="529167"/>
    <xdr:pic>
      <xdr:nvPicPr>
        <xdr:cNvPr id="934" name="Рисунок 933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733933000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1684</xdr:row>
      <xdr:rowOff>0</xdr:rowOff>
    </xdr:from>
    <xdr:ext cx="529167" cy="529167"/>
    <xdr:pic>
      <xdr:nvPicPr>
        <xdr:cNvPr id="938" name="Рисунок 937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736525917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1694</xdr:row>
      <xdr:rowOff>0</xdr:rowOff>
    </xdr:from>
    <xdr:ext cx="529167" cy="529167"/>
    <xdr:pic>
      <xdr:nvPicPr>
        <xdr:cNvPr id="940" name="Рисунок 939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738378000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1704</xdr:row>
      <xdr:rowOff>0</xdr:rowOff>
    </xdr:from>
    <xdr:ext cx="529167" cy="529167"/>
    <xdr:pic>
      <xdr:nvPicPr>
        <xdr:cNvPr id="941" name="Рисунок 940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740230083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1714</xdr:row>
      <xdr:rowOff>0</xdr:rowOff>
    </xdr:from>
    <xdr:ext cx="529167" cy="529167"/>
    <xdr:pic>
      <xdr:nvPicPr>
        <xdr:cNvPr id="967" name="Рисунок 966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742082167"/>
          <a:ext cx="529167" cy="529167"/>
        </a:xfrm>
        <a:prstGeom prst="rect">
          <a:avLst/>
        </a:prstGeom>
      </xdr:spPr>
    </xdr:pic>
    <xdr:clientData/>
  </xdr:oneCellAnchor>
  <xdr:twoCellAnchor>
    <xdr:from>
      <xdr:col>0</xdr:col>
      <xdr:colOff>42334</xdr:colOff>
      <xdr:row>380</xdr:row>
      <xdr:rowOff>52914</xdr:rowOff>
    </xdr:from>
    <xdr:to>
      <xdr:col>0</xdr:col>
      <xdr:colOff>1664251</xdr:colOff>
      <xdr:row>384</xdr:row>
      <xdr:rowOff>445217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4" y="171936831"/>
          <a:ext cx="1621917" cy="2424303"/>
        </a:xfrm>
        <a:prstGeom prst="rect">
          <a:avLst/>
        </a:prstGeom>
      </xdr:spPr>
    </xdr:pic>
    <xdr:clientData/>
  </xdr:twoCellAnchor>
  <xdr:twoCellAnchor>
    <xdr:from>
      <xdr:col>0</xdr:col>
      <xdr:colOff>31782</xdr:colOff>
      <xdr:row>385</xdr:row>
      <xdr:rowOff>95250</xdr:rowOff>
    </xdr:from>
    <xdr:to>
      <xdr:col>0</xdr:col>
      <xdr:colOff>1663986</xdr:colOff>
      <xdr:row>389</xdr:row>
      <xdr:rowOff>422402</xdr:rowOff>
    </xdr:to>
    <xdr:pic>
      <xdr:nvPicPr>
        <xdr:cNvPr id="1390" name="Рисунок 1389"/>
        <xdr:cNvPicPr>
          <a:picLocks noChangeAspect="1"/>
        </xdr:cNvPicPr>
      </xdr:nvPicPr>
      <xdr:blipFill>
        <a:blip xmlns:r="http://schemas.openxmlformats.org/officeDocument/2006/relationships" r:embed="rId5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82" y="174519167"/>
          <a:ext cx="1632204" cy="2359152"/>
        </a:xfrm>
        <a:prstGeom prst="rect">
          <a:avLst/>
        </a:prstGeom>
      </xdr:spPr>
    </xdr:pic>
    <xdr:clientData/>
  </xdr:twoCellAnchor>
  <xdr:twoCellAnchor>
    <xdr:from>
      <xdr:col>0</xdr:col>
      <xdr:colOff>21191</xdr:colOff>
      <xdr:row>390</xdr:row>
      <xdr:rowOff>84691</xdr:rowOff>
    </xdr:from>
    <xdr:to>
      <xdr:col>0</xdr:col>
      <xdr:colOff>1624249</xdr:colOff>
      <xdr:row>394</xdr:row>
      <xdr:rowOff>381173</xdr:rowOff>
    </xdr:to>
    <xdr:pic>
      <xdr:nvPicPr>
        <xdr:cNvPr id="1484" name="Рисунок 1483"/>
        <xdr:cNvPicPr>
          <a:picLocks noChangeAspect="1"/>
        </xdr:cNvPicPr>
      </xdr:nvPicPr>
      <xdr:blipFill>
        <a:blip xmlns:r="http://schemas.openxmlformats.org/officeDocument/2006/relationships" r:embed="rId5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91" y="177048608"/>
          <a:ext cx="1603058" cy="2328482"/>
        </a:xfrm>
        <a:prstGeom prst="rect">
          <a:avLst/>
        </a:prstGeom>
      </xdr:spPr>
    </xdr:pic>
    <xdr:clientData/>
  </xdr:twoCellAnchor>
  <xdr:twoCellAnchor>
    <xdr:from>
      <xdr:col>0</xdr:col>
      <xdr:colOff>179924</xdr:colOff>
      <xdr:row>437</xdr:row>
      <xdr:rowOff>31757</xdr:rowOff>
    </xdr:from>
    <xdr:to>
      <xdr:col>0</xdr:col>
      <xdr:colOff>1514186</xdr:colOff>
      <xdr:row>439</xdr:row>
      <xdr:rowOff>652681</xdr:rowOff>
    </xdr:to>
    <xdr:pic>
      <xdr:nvPicPr>
        <xdr:cNvPr id="1494" name="Рисунок 1493"/>
        <xdr:cNvPicPr>
          <a:picLocks noChangeAspect="1"/>
        </xdr:cNvPicPr>
      </xdr:nvPicPr>
      <xdr:blipFill>
        <a:blip xmlns:r="http://schemas.openxmlformats.org/officeDocument/2006/relationships" r:embed="rId5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24" y="194955590"/>
          <a:ext cx="1334262" cy="2060258"/>
        </a:xfrm>
        <a:prstGeom prst="rect">
          <a:avLst/>
        </a:prstGeom>
      </xdr:spPr>
    </xdr:pic>
    <xdr:clientData/>
  </xdr:twoCellAnchor>
  <xdr:twoCellAnchor>
    <xdr:from>
      <xdr:col>0</xdr:col>
      <xdr:colOff>10591</xdr:colOff>
      <xdr:row>440</xdr:row>
      <xdr:rowOff>137591</xdr:rowOff>
    </xdr:from>
    <xdr:to>
      <xdr:col>0</xdr:col>
      <xdr:colOff>1633080</xdr:colOff>
      <xdr:row>445</xdr:row>
      <xdr:rowOff>235021</xdr:rowOff>
    </xdr:to>
    <xdr:pic>
      <xdr:nvPicPr>
        <xdr:cNvPr id="400" name="Рисунок 399"/>
        <xdr:cNvPicPr>
          <a:picLocks noChangeAspect="1"/>
        </xdr:cNvPicPr>
      </xdr:nvPicPr>
      <xdr:blipFill>
        <a:blip xmlns:r="http://schemas.openxmlformats.org/officeDocument/2006/relationships" r:embed="rId5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91" y="187504924"/>
          <a:ext cx="1622489" cy="2108264"/>
        </a:xfrm>
        <a:prstGeom prst="rect">
          <a:avLst/>
        </a:prstGeom>
      </xdr:spPr>
    </xdr:pic>
    <xdr:clientData/>
  </xdr:twoCellAnchor>
  <xdr:twoCellAnchor>
    <xdr:from>
      <xdr:col>0</xdr:col>
      <xdr:colOff>179916</xdr:colOff>
      <xdr:row>42</xdr:row>
      <xdr:rowOff>84667</xdr:rowOff>
    </xdr:from>
    <xdr:to>
      <xdr:col>0</xdr:col>
      <xdr:colOff>1546944</xdr:colOff>
      <xdr:row>48</xdr:row>
      <xdr:rowOff>334603</xdr:rowOff>
    </xdr:to>
    <xdr:pic>
      <xdr:nvPicPr>
        <xdr:cNvPr id="410" name="Рисунок 409"/>
        <xdr:cNvPicPr>
          <a:picLocks noChangeAspect="1"/>
        </xdr:cNvPicPr>
      </xdr:nvPicPr>
      <xdr:blipFill>
        <a:blip xmlns:r="http://schemas.openxmlformats.org/officeDocument/2006/relationships" r:embed="rId5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16" y="23209250"/>
          <a:ext cx="1367028" cy="2535936"/>
        </a:xfrm>
        <a:prstGeom prst="rect">
          <a:avLst/>
        </a:prstGeom>
      </xdr:spPr>
    </xdr:pic>
    <xdr:clientData/>
  </xdr:twoCellAnchor>
  <xdr:twoCellAnchor>
    <xdr:from>
      <xdr:col>0</xdr:col>
      <xdr:colOff>74102</xdr:colOff>
      <xdr:row>49</xdr:row>
      <xdr:rowOff>95250</xdr:rowOff>
    </xdr:from>
    <xdr:to>
      <xdr:col>0</xdr:col>
      <xdr:colOff>1650490</xdr:colOff>
      <xdr:row>55</xdr:row>
      <xdr:rowOff>247650</xdr:rowOff>
    </xdr:to>
    <xdr:pic>
      <xdr:nvPicPr>
        <xdr:cNvPr id="505" name="Рисунок 504"/>
        <xdr:cNvPicPr>
          <a:picLocks noChangeAspect="1"/>
        </xdr:cNvPicPr>
      </xdr:nvPicPr>
      <xdr:blipFill>
        <a:blip xmlns:r="http://schemas.openxmlformats.org/officeDocument/2006/relationships" r:embed="rId5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102" y="25886833"/>
          <a:ext cx="1576388" cy="2438400"/>
        </a:xfrm>
        <a:prstGeom prst="rect">
          <a:avLst/>
        </a:prstGeom>
      </xdr:spPr>
    </xdr:pic>
    <xdr:clientData/>
  </xdr:twoCellAnchor>
  <xdr:twoCellAnchor>
    <xdr:from>
      <xdr:col>0</xdr:col>
      <xdr:colOff>28</xdr:colOff>
      <xdr:row>1418</xdr:row>
      <xdr:rowOff>201102</xdr:rowOff>
    </xdr:from>
    <xdr:to>
      <xdr:col>0</xdr:col>
      <xdr:colOff>1648234</xdr:colOff>
      <xdr:row>1423</xdr:row>
      <xdr:rowOff>142512</xdr:rowOff>
    </xdr:to>
    <xdr:pic>
      <xdr:nvPicPr>
        <xdr:cNvPr id="524" name="Рисунок 523"/>
        <xdr:cNvPicPr>
          <a:picLocks noChangeAspect="1"/>
        </xdr:cNvPicPr>
      </xdr:nvPicPr>
      <xdr:blipFill>
        <a:blip xmlns:r="http://schemas.openxmlformats.org/officeDocument/2006/relationships" r:embed="rId5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" y="617685685"/>
          <a:ext cx="1648206" cy="1952244"/>
        </a:xfrm>
        <a:prstGeom prst="rect">
          <a:avLst/>
        </a:prstGeom>
      </xdr:spPr>
    </xdr:pic>
    <xdr:clientData/>
  </xdr:twoCellAnchor>
  <xdr:twoCellAnchor>
    <xdr:from>
      <xdr:col>0</xdr:col>
      <xdr:colOff>9</xdr:colOff>
      <xdr:row>1424</xdr:row>
      <xdr:rowOff>338696</xdr:rowOff>
    </xdr:from>
    <xdr:to>
      <xdr:col>0</xdr:col>
      <xdr:colOff>1601447</xdr:colOff>
      <xdr:row>1429</xdr:row>
      <xdr:rowOff>135231</xdr:rowOff>
    </xdr:to>
    <xdr:pic>
      <xdr:nvPicPr>
        <xdr:cNvPr id="528" name="Рисунок 527"/>
        <xdr:cNvPicPr>
          <a:picLocks noChangeAspect="1"/>
        </xdr:cNvPicPr>
      </xdr:nvPicPr>
      <xdr:blipFill>
        <a:blip xmlns:r="http://schemas.openxmlformats.org/officeDocument/2006/relationships" r:embed="rId5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" y="620236279"/>
          <a:ext cx="1601438" cy="1807369"/>
        </a:xfrm>
        <a:prstGeom prst="rect">
          <a:avLst/>
        </a:prstGeom>
      </xdr:spPr>
    </xdr:pic>
    <xdr:clientData/>
  </xdr:twoCellAnchor>
  <xdr:twoCellAnchor>
    <xdr:from>
      <xdr:col>0</xdr:col>
      <xdr:colOff>31779</xdr:colOff>
      <xdr:row>1430</xdr:row>
      <xdr:rowOff>306925</xdr:rowOff>
    </xdr:from>
    <xdr:to>
      <xdr:col>0</xdr:col>
      <xdr:colOff>1628836</xdr:colOff>
      <xdr:row>1435</xdr:row>
      <xdr:rowOff>90315</xdr:rowOff>
    </xdr:to>
    <xdr:pic>
      <xdr:nvPicPr>
        <xdr:cNvPr id="532" name="Рисунок 531"/>
        <xdr:cNvPicPr>
          <a:picLocks noChangeAspect="1"/>
        </xdr:cNvPicPr>
      </xdr:nvPicPr>
      <xdr:blipFill>
        <a:blip xmlns:r="http://schemas.openxmlformats.org/officeDocument/2006/relationships" r:embed="rId5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79" y="622617508"/>
          <a:ext cx="1597057" cy="1794224"/>
        </a:xfrm>
        <a:prstGeom prst="rect">
          <a:avLst/>
        </a:prstGeom>
      </xdr:spPr>
    </xdr:pic>
    <xdr:clientData/>
  </xdr:twoCellAnchor>
  <xdr:twoCellAnchor>
    <xdr:from>
      <xdr:col>0</xdr:col>
      <xdr:colOff>10584</xdr:colOff>
      <xdr:row>1799</xdr:row>
      <xdr:rowOff>169331</xdr:rowOff>
    </xdr:from>
    <xdr:to>
      <xdr:col>0</xdr:col>
      <xdr:colOff>1602497</xdr:colOff>
      <xdr:row>1804</xdr:row>
      <xdr:rowOff>220649</xdr:rowOff>
    </xdr:to>
    <xdr:pic>
      <xdr:nvPicPr>
        <xdr:cNvPr id="557" name="Рисунок 556"/>
        <xdr:cNvPicPr>
          <a:picLocks noChangeAspect="1"/>
        </xdr:cNvPicPr>
      </xdr:nvPicPr>
      <xdr:blipFill>
        <a:blip xmlns:r="http://schemas.openxmlformats.org/officeDocument/2006/relationships" r:embed="rId5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4" y="778139581"/>
          <a:ext cx="1591913" cy="2167985"/>
        </a:xfrm>
        <a:prstGeom prst="rect">
          <a:avLst/>
        </a:prstGeom>
      </xdr:spPr>
    </xdr:pic>
    <xdr:clientData/>
  </xdr:twoCellAnchor>
  <xdr:twoCellAnchor>
    <xdr:from>
      <xdr:col>0</xdr:col>
      <xdr:colOff>36</xdr:colOff>
      <xdr:row>1805</xdr:row>
      <xdr:rowOff>42342</xdr:rowOff>
    </xdr:from>
    <xdr:to>
      <xdr:col>0</xdr:col>
      <xdr:colOff>1632240</xdr:colOff>
      <xdr:row>1810</xdr:row>
      <xdr:rowOff>264634</xdr:rowOff>
    </xdr:to>
    <xdr:pic>
      <xdr:nvPicPr>
        <xdr:cNvPr id="558" name="Рисунок 557"/>
        <xdr:cNvPicPr>
          <a:picLocks noChangeAspect="1"/>
        </xdr:cNvPicPr>
      </xdr:nvPicPr>
      <xdr:blipFill>
        <a:blip xmlns:r="http://schemas.openxmlformats.org/officeDocument/2006/relationships" r:embed="rId5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" y="780552592"/>
          <a:ext cx="1632204" cy="2338959"/>
        </a:xfrm>
        <a:prstGeom prst="rect">
          <a:avLst/>
        </a:prstGeom>
      </xdr:spPr>
    </xdr:pic>
    <xdr:clientData/>
  </xdr:twoCellAnchor>
  <xdr:twoCellAnchor>
    <xdr:from>
      <xdr:col>0</xdr:col>
      <xdr:colOff>31750</xdr:colOff>
      <xdr:row>1811</xdr:row>
      <xdr:rowOff>95248</xdr:rowOff>
    </xdr:from>
    <xdr:to>
      <xdr:col>0</xdr:col>
      <xdr:colOff>1634617</xdr:colOff>
      <xdr:row>1816</xdr:row>
      <xdr:rowOff>248198</xdr:rowOff>
    </xdr:to>
    <xdr:pic>
      <xdr:nvPicPr>
        <xdr:cNvPr id="563" name="Рисунок 562"/>
        <xdr:cNvPicPr>
          <a:picLocks noChangeAspect="1"/>
        </xdr:cNvPicPr>
      </xdr:nvPicPr>
      <xdr:blipFill>
        <a:blip xmlns:r="http://schemas.openxmlformats.org/officeDocument/2006/relationships" r:embed="rId5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" y="783145498"/>
          <a:ext cx="1602867" cy="2269617"/>
        </a:xfrm>
        <a:prstGeom prst="rect">
          <a:avLst/>
        </a:prstGeom>
      </xdr:spPr>
    </xdr:pic>
    <xdr:clientData/>
  </xdr:twoCellAnchor>
  <xdr:twoCellAnchor>
    <xdr:from>
      <xdr:col>0</xdr:col>
      <xdr:colOff>27</xdr:colOff>
      <xdr:row>1817</xdr:row>
      <xdr:rowOff>127009</xdr:rowOff>
    </xdr:from>
    <xdr:to>
      <xdr:col>0</xdr:col>
      <xdr:colOff>1627945</xdr:colOff>
      <xdr:row>1822</xdr:row>
      <xdr:rowOff>204045</xdr:rowOff>
    </xdr:to>
    <xdr:pic>
      <xdr:nvPicPr>
        <xdr:cNvPr id="565" name="Рисунок 564"/>
        <xdr:cNvPicPr>
          <a:picLocks noChangeAspect="1"/>
        </xdr:cNvPicPr>
      </xdr:nvPicPr>
      <xdr:blipFill>
        <a:blip xmlns:r="http://schemas.openxmlformats.org/officeDocument/2006/relationships" r:embed="rId5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" y="785717259"/>
          <a:ext cx="1627918" cy="219370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1823</xdr:row>
      <xdr:rowOff>158744</xdr:rowOff>
    </xdr:from>
    <xdr:to>
      <xdr:col>0</xdr:col>
      <xdr:colOff>1666685</xdr:colOff>
      <xdr:row>1828</xdr:row>
      <xdr:rowOff>199109</xdr:rowOff>
    </xdr:to>
    <xdr:pic>
      <xdr:nvPicPr>
        <xdr:cNvPr id="586" name="Рисунок 585"/>
        <xdr:cNvPicPr>
          <a:picLocks noChangeAspect="1"/>
        </xdr:cNvPicPr>
      </xdr:nvPicPr>
      <xdr:blipFill>
        <a:blip xmlns:r="http://schemas.openxmlformats.org/officeDocument/2006/relationships" r:embed="rId5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88288994"/>
          <a:ext cx="1666685" cy="2157032"/>
        </a:xfrm>
        <a:prstGeom prst="rect">
          <a:avLst/>
        </a:prstGeom>
      </xdr:spPr>
    </xdr:pic>
    <xdr:clientData/>
  </xdr:twoCellAnchor>
  <xdr:twoCellAnchor>
    <xdr:from>
      <xdr:col>0</xdr:col>
      <xdr:colOff>31750</xdr:colOff>
      <xdr:row>1830</xdr:row>
      <xdr:rowOff>1</xdr:rowOff>
    </xdr:from>
    <xdr:to>
      <xdr:col>0</xdr:col>
      <xdr:colOff>1641094</xdr:colOff>
      <xdr:row>1834</xdr:row>
      <xdr:rowOff>50123</xdr:rowOff>
    </xdr:to>
    <xdr:pic>
      <xdr:nvPicPr>
        <xdr:cNvPr id="588" name="Рисунок 587"/>
        <xdr:cNvPicPr>
          <a:picLocks noChangeAspect="1"/>
        </xdr:cNvPicPr>
      </xdr:nvPicPr>
      <xdr:blipFill>
        <a:blip xmlns:r="http://schemas.openxmlformats.org/officeDocument/2006/relationships" r:embed="rId5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" y="791093584"/>
          <a:ext cx="1609344" cy="174345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1835</xdr:row>
      <xdr:rowOff>84659</xdr:rowOff>
    </xdr:from>
    <xdr:to>
      <xdr:col>0</xdr:col>
      <xdr:colOff>1638205</xdr:colOff>
      <xdr:row>1840</xdr:row>
      <xdr:rowOff>254278</xdr:rowOff>
    </xdr:to>
    <xdr:pic>
      <xdr:nvPicPr>
        <xdr:cNvPr id="589" name="Рисунок 588"/>
        <xdr:cNvPicPr>
          <a:picLocks noChangeAspect="1"/>
        </xdr:cNvPicPr>
      </xdr:nvPicPr>
      <xdr:blipFill>
        <a:blip xmlns:r="http://schemas.openxmlformats.org/officeDocument/2006/relationships" r:embed="rId5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93294909"/>
          <a:ext cx="1638205" cy="2286286"/>
        </a:xfrm>
        <a:prstGeom prst="rect">
          <a:avLst/>
        </a:prstGeom>
      </xdr:spPr>
    </xdr:pic>
    <xdr:clientData/>
  </xdr:twoCellAnchor>
  <xdr:twoCellAnchor>
    <xdr:from>
      <xdr:col>0</xdr:col>
      <xdr:colOff>74112</xdr:colOff>
      <xdr:row>1847</xdr:row>
      <xdr:rowOff>116445</xdr:rowOff>
    </xdr:from>
    <xdr:to>
      <xdr:col>0</xdr:col>
      <xdr:colOff>1661549</xdr:colOff>
      <xdr:row>1852</xdr:row>
      <xdr:rowOff>241011</xdr:rowOff>
    </xdr:to>
    <xdr:pic>
      <xdr:nvPicPr>
        <xdr:cNvPr id="591" name="Рисунок 590"/>
        <xdr:cNvPicPr>
          <a:picLocks noChangeAspect="1"/>
        </xdr:cNvPicPr>
      </xdr:nvPicPr>
      <xdr:blipFill>
        <a:blip xmlns:r="http://schemas.openxmlformats.org/officeDocument/2006/relationships" r:embed="rId5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112" y="800946695"/>
          <a:ext cx="1587437" cy="224123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1841</xdr:row>
      <xdr:rowOff>179936</xdr:rowOff>
    </xdr:from>
    <xdr:to>
      <xdr:col>0</xdr:col>
      <xdr:colOff>1650206</xdr:colOff>
      <xdr:row>1846</xdr:row>
      <xdr:rowOff>201632</xdr:rowOff>
    </xdr:to>
    <xdr:pic>
      <xdr:nvPicPr>
        <xdr:cNvPr id="592" name="Рисунок 591"/>
        <xdr:cNvPicPr>
          <a:picLocks noChangeAspect="1"/>
        </xdr:cNvPicPr>
      </xdr:nvPicPr>
      <xdr:blipFill>
        <a:blip xmlns:r="http://schemas.openxmlformats.org/officeDocument/2006/relationships" r:embed="rId5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95930186"/>
          <a:ext cx="1650206" cy="2138363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395</xdr:row>
      <xdr:rowOff>0</xdr:rowOff>
    </xdr:from>
    <xdr:ext cx="529167" cy="529167"/>
    <xdr:pic>
      <xdr:nvPicPr>
        <xdr:cNvPr id="819" name="Рисунок 818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176963917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400</xdr:row>
      <xdr:rowOff>0</xdr:rowOff>
    </xdr:from>
    <xdr:ext cx="529167" cy="529167"/>
    <xdr:pic>
      <xdr:nvPicPr>
        <xdr:cNvPr id="868" name="Рисунок 867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179503917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405</xdr:row>
      <xdr:rowOff>0</xdr:rowOff>
    </xdr:from>
    <xdr:ext cx="529167" cy="529167"/>
    <xdr:pic>
      <xdr:nvPicPr>
        <xdr:cNvPr id="870" name="Рисунок 869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182043917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410</xdr:row>
      <xdr:rowOff>0</xdr:rowOff>
    </xdr:from>
    <xdr:ext cx="529167" cy="529167"/>
    <xdr:pic>
      <xdr:nvPicPr>
        <xdr:cNvPr id="903" name="Рисунок 902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184583917"/>
          <a:ext cx="529167" cy="529167"/>
        </a:xfrm>
        <a:prstGeom prst="rect">
          <a:avLst/>
        </a:prstGeom>
      </xdr:spPr>
    </xdr:pic>
    <xdr:clientData/>
  </xdr:oneCellAnchor>
  <xdr:twoCellAnchor>
    <xdr:from>
      <xdr:col>0</xdr:col>
      <xdr:colOff>243430</xdr:colOff>
      <xdr:row>1561</xdr:row>
      <xdr:rowOff>63519</xdr:rowOff>
    </xdr:from>
    <xdr:to>
      <xdr:col>0</xdr:col>
      <xdr:colOff>1275273</xdr:colOff>
      <xdr:row>1564</xdr:row>
      <xdr:rowOff>344570</xdr:rowOff>
    </xdr:to>
    <xdr:pic>
      <xdr:nvPicPr>
        <xdr:cNvPr id="929" name="Рисунок 928" descr="27258 серый (2).jpg"/>
        <xdr:cNvPicPr>
          <a:picLocks noChangeAspect="1"/>
        </xdr:cNvPicPr>
      </xdr:nvPicPr>
      <xdr:blipFill>
        <a:blip xmlns:r="http://schemas.openxmlformats.org/officeDocument/2006/relationships" r:embed="rId5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430" y="740156019"/>
          <a:ext cx="1031843" cy="1551051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1594</xdr:row>
      <xdr:rowOff>0</xdr:rowOff>
    </xdr:from>
    <xdr:ext cx="529167" cy="529167"/>
    <xdr:pic>
      <xdr:nvPicPr>
        <xdr:cNvPr id="935" name="Рисунок 934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730885000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1724</xdr:row>
      <xdr:rowOff>0</xdr:rowOff>
    </xdr:from>
    <xdr:ext cx="529167" cy="529167"/>
    <xdr:pic>
      <xdr:nvPicPr>
        <xdr:cNvPr id="1030" name="Рисунок 1029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759036667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1636</xdr:row>
      <xdr:rowOff>0</xdr:rowOff>
    </xdr:from>
    <xdr:ext cx="529167" cy="529167"/>
    <xdr:pic>
      <xdr:nvPicPr>
        <xdr:cNvPr id="1031" name="Рисунок 1030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749035417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1643</xdr:row>
      <xdr:rowOff>0</xdr:rowOff>
    </xdr:from>
    <xdr:ext cx="529167" cy="529167"/>
    <xdr:pic>
      <xdr:nvPicPr>
        <xdr:cNvPr id="1037" name="Рисунок 1036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751628333"/>
          <a:ext cx="529167" cy="529167"/>
        </a:xfrm>
        <a:prstGeom prst="rect">
          <a:avLst/>
        </a:prstGeom>
      </xdr:spPr>
    </xdr:pic>
    <xdr:clientData/>
  </xdr:oneCellAnchor>
  <xdr:twoCellAnchor>
    <xdr:from>
      <xdr:col>0</xdr:col>
      <xdr:colOff>0</xdr:colOff>
      <xdr:row>1793</xdr:row>
      <xdr:rowOff>74083</xdr:rowOff>
    </xdr:from>
    <xdr:to>
      <xdr:col>0</xdr:col>
      <xdr:colOff>1612202</xdr:colOff>
      <xdr:row>1798</xdr:row>
      <xdr:rowOff>196172</xdr:rowOff>
    </xdr:to>
    <xdr:pic>
      <xdr:nvPicPr>
        <xdr:cNvPr id="820" name="Рисунок 819" descr="80106 молочный-голубой (4).jpg"/>
        <xdr:cNvPicPr>
          <a:picLocks noChangeAspect="1"/>
        </xdr:cNvPicPr>
      </xdr:nvPicPr>
      <xdr:blipFill>
        <a:blip xmlns:r="http://schemas.openxmlformats.org/officeDocument/2006/relationships" r:embed="rId5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85389166"/>
          <a:ext cx="1612202" cy="2238756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1657</xdr:row>
      <xdr:rowOff>0</xdr:rowOff>
    </xdr:from>
    <xdr:ext cx="529167" cy="529167"/>
    <xdr:pic>
      <xdr:nvPicPr>
        <xdr:cNvPr id="745" name="Рисунок 744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742632500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1650</xdr:row>
      <xdr:rowOff>0</xdr:rowOff>
    </xdr:from>
    <xdr:ext cx="529167" cy="529167"/>
    <xdr:pic>
      <xdr:nvPicPr>
        <xdr:cNvPr id="749" name="Рисунок 748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742632500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1664</xdr:row>
      <xdr:rowOff>0</xdr:rowOff>
    </xdr:from>
    <xdr:ext cx="529167" cy="529167"/>
    <xdr:pic>
      <xdr:nvPicPr>
        <xdr:cNvPr id="750" name="Рисунок 749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747818333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1667</xdr:row>
      <xdr:rowOff>0</xdr:rowOff>
    </xdr:from>
    <xdr:ext cx="529167" cy="529167"/>
    <xdr:pic>
      <xdr:nvPicPr>
        <xdr:cNvPr id="751" name="Рисунок 750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747818333"/>
          <a:ext cx="529167" cy="529167"/>
        </a:xfrm>
        <a:prstGeom prst="rect">
          <a:avLst/>
        </a:prstGeom>
      </xdr:spPr>
    </xdr:pic>
    <xdr:clientData/>
  </xdr:oneCellAnchor>
  <xdr:twoCellAnchor editAs="oneCell">
    <xdr:from>
      <xdr:col>1</xdr:col>
      <xdr:colOff>0</xdr:colOff>
      <xdr:row>776</xdr:row>
      <xdr:rowOff>0</xdr:rowOff>
    </xdr:from>
    <xdr:to>
      <xdr:col>1</xdr:col>
      <xdr:colOff>529167</xdr:colOff>
      <xdr:row>777</xdr:row>
      <xdr:rowOff>31751</xdr:rowOff>
    </xdr:to>
    <xdr:pic>
      <xdr:nvPicPr>
        <xdr:cNvPr id="755" name="Рисунок 754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325067083"/>
          <a:ext cx="529167" cy="5291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713</xdr:row>
      <xdr:rowOff>0</xdr:rowOff>
    </xdr:from>
    <xdr:to>
      <xdr:col>1</xdr:col>
      <xdr:colOff>529167</xdr:colOff>
      <xdr:row>714</xdr:row>
      <xdr:rowOff>105833</xdr:rowOff>
    </xdr:to>
    <xdr:pic>
      <xdr:nvPicPr>
        <xdr:cNvPr id="758" name="Рисунок 757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307191833"/>
          <a:ext cx="529167" cy="5291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356</xdr:row>
      <xdr:rowOff>0</xdr:rowOff>
    </xdr:from>
    <xdr:to>
      <xdr:col>1</xdr:col>
      <xdr:colOff>529167</xdr:colOff>
      <xdr:row>356</xdr:row>
      <xdr:rowOff>529167</xdr:rowOff>
    </xdr:to>
    <xdr:pic>
      <xdr:nvPicPr>
        <xdr:cNvPr id="760" name="Рисунок 759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162348333"/>
          <a:ext cx="529167" cy="5291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858</xdr:row>
      <xdr:rowOff>0</xdr:rowOff>
    </xdr:from>
    <xdr:to>
      <xdr:col>1</xdr:col>
      <xdr:colOff>529167</xdr:colOff>
      <xdr:row>859</xdr:row>
      <xdr:rowOff>116417</xdr:rowOff>
    </xdr:to>
    <xdr:pic>
      <xdr:nvPicPr>
        <xdr:cNvPr id="762" name="Рисунок 761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366574917"/>
          <a:ext cx="529167" cy="5291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864</xdr:row>
      <xdr:rowOff>0</xdr:rowOff>
    </xdr:from>
    <xdr:to>
      <xdr:col>1</xdr:col>
      <xdr:colOff>529167</xdr:colOff>
      <xdr:row>865</xdr:row>
      <xdr:rowOff>116417</xdr:rowOff>
    </xdr:to>
    <xdr:pic>
      <xdr:nvPicPr>
        <xdr:cNvPr id="766" name="Рисунок 765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366574917"/>
          <a:ext cx="529167" cy="5291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870</xdr:row>
      <xdr:rowOff>0</xdr:rowOff>
    </xdr:from>
    <xdr:to>
      <xdr:col>1</xdr:col>
      <xdr:colOff>529167</xdr:colOff>
      <xdr:row>871</xdr:row>
      <xdr:rowOff>116417</xdr:rowOff>
    </xdr:to>
    <xdr:pic>
      <xdr:nvPicPr>
        <xdr:cNvPr id="767" name="Рисунок 766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369051417"/>
          <a:ext cx="529167" cy="5291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876</xdr:row>
      <xdr:rowOff>0</xdr:rowOff>
    </xdr:from>
    <xdr:to>
      <xdr:col>1</xdr:col>
      <xdr:colOff>529167</xdr:colOff>
      <xdr:row>877</xdr:row>
      <xdr:rowOff>116417</xdr:rowOff>
    </xdr:to>
    <xdr:pic>
      <xdr:nvPicPr>
        <xdr:cNvPr id="778" name="Рисунок 777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371527917"/>
          <a:ext cx="529167" cy="529167"/>
        </a:xfrm>
        <a:prstGeom prst="rect">
          <a:avLst/>
        </a:prstGeom>
      </xdr:spPr>
    </xdr:pic>
    <xdr:clientData/>
  </xdr:twoCellAnchor>
  <xdr:twoCellAnchor>
    <xdr:from>
      <xdr:col>0</xdr:col>
      <xdr:colOff>232834</xdr:colOff>
      <xdr:row>395</xdr:row>
      <xdr:rowOff>31744</xdr:rowOff>
    </xdr:from>
    <xdr:to>
      <xdr:col>0</xdr:col>
      <xdr:colOff>1731307</xdr:colOff>
      <xdr:row>399</xdr:row>
      <xdr:rowOff>444621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5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34" y="177768244"/>
          <a:ext cx="1498473" cy="2444877"/>
        </a:xfrm>
        <a:prstGeom prst="rect">
          <a:avLst/>
        </a:prstGeom>
      </xdr:spPr>
    </xdr:pic>
    <xdr:clientData/>
  </xdr:twoCellAnchor>
  <xdr:twoCellAnchor>
    <xdr:from>
      <xdr:col>0</xdr:col>
      <xdr:colOff>52916</xdr:colOff>
      <xdr:row>400</xdr:row>
      <xdr:rowOff>63494</xdr:rowOff>
    </xdr:from>
    <xdr:to>
      <xdr:col>0</xdr:col>
      <xdr:colOff>1625017</xdr:colOff>
      <xdr:row>404</xdr:row>
      <xdr:rowOff>435128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5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16" y="181101994"/>
          <a:ext cx="1572101" cy="2403634"/>
        </a:xfrm>
        <a:prstGeom prst="rect">
          <a:avLst/>
        </a:prstGeom>
      </xdr:spPr>
    </xdr:pic>
    <xdr:clientData/>
  </xdr:twoCellAnchor>
  <xdr:twoCellAnchor>
    <xdr:from>
      <xdr:col>0</xdr:col>
      <xdr:colOff>42334</xdr:colOff>
      <xdr:row>1594</xdr:row>
      <xdr:rowOff>222248</xdr:rowOff>
    </xdr:from>
    <xdr:to>
      <xdr:col>0</xdr:col>
      <xdr:colOff>1859228</xdr:colOff>
      <xdr:row>1599</xdr:row>
      <xdr:rowOff>277546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5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4" y="739319915"/>
          <a:ext cx="1816894" cy="1907381"/>
        </a:xfrm>
        <a:prstGeom prst="rect">
          <a:avLst/>
        </a:prstGeom>
      </xdr:spPr>
    </xdr:pic>
    <xdr:clientData/>
  </xdr:twoCellAnchor>
  <xdr:twoCellAnchor>
    <xdr:from>
      <xdr:col>0</xdr:col>
      <xdr:colOff>264584</xdr:colOff>
      <xdr:row>1664</xdr:row>
      <xdr:rowOff>21166</xdr:rowOff>
    </xdr:from>
    <xdr:to>
      <xdr:col>0</xdr:col>
      <xdr:colOff>1727624</xdr:colOff>
      <xdr:row>1666</xdr:row>
      <xdr:rowOff>578272</xdr:rowOff>
    </xdr:to>
    <xdr:pic>
      <xdr:nvPicPr>
        <xdr:cNvPr id="408" name="Рисунок 407"/>
        <xdr:cNvPicPr>
          <a:picLocks noChangeAspect="1"/>
        </xdr:cNvPicPr>
      </xdr:nvPicPr>
      <xdr:blipFill>
        <a:blip xmlns:r="http://schemas.openxmlformats.org/officeDocument/2006/relationships" r:embed="rId5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4584" y="767270499"/>
          <a:ext cx="1463040" cy="180594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1674</xdr:row>
      <xdr:rowOff>21165</xdr:rowOff>
    </xdr:from>
    <xdr:to>
      <xdr:col>0</xdr:col>
      <xdr:colOff>1647190</xdr:colOff>
      <xdr:row>1678</xdr:row>
      <xdr:rowOff>320292</xdr:rowOff>
    </xdr:to>
    <xdr:pic>
      <xdr:nvPicPr>
        <xdr:cNvPr id="422" name="Рисунок 421"/>
        <xdr:cNvPicPr>
          <a:picLocks noChangeAspect="1"/>
        </xdr:cNvPicPr>
      </xdr:nvPicPr>
      <xdr:blipFill>
        <a:blip xmlns:r="http://schemas.openxmlformats.org/officeDocument/2006/relationships" r:embed="rId6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771736665"/>
          <a:ext cx="1520190" cy="1780794"/>
        </a:xfrm>
        <a:prstGeom prst="rect">
          <a:avLst/>
        </a:prstGeom>
      </xdr:spPr>
    </xdr:pic>
    <xdr:clientData/>
  </xdr:twoCellAnchor>
  <xdr:twoCellAnchor>
    <xdr:from>
      <xdr:col>0</xdr:col>
      <xdr:colOff>116416</xdr:colOff>
      <xdr:row>1684</xdr:row>
      <xdr:rowOff>31744</xdr:rowOff>
    </xdr:from>
    <xdr:to>
      <xdr:col>0</xdr:col>
      <xdr:colOff>1788054</xdr:colOff>
      <xdr:row>1688</xdr:row>
      <xdr:rowOff>330681</xdr:rowOff>
    </xdr:to>
    <xdr:pic>
      <xdr:nvPicPr>
        <xdr:cNvPr id="427" name="Рисунок 426"/>
        <xdr:cNvPicPr>
          <a:picLocks noChangeAspect="1"/>
        </xdr:cNvPicPr>
      </xdr:nvPicPr>
      <xdr:blipFill>
        <a:blip xmlns:r="http://schemas.openxmlformats.org/officeDocument/2006/relationships" r:embed="rId6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416" y="773599327"/>
          <a:ext cx="1671638" cy="1780604"/>
        </a:xfrm>
        <a:prstGeom prst="rect">
          <a:avLst/>
        </a:prstGeom>
      </xdr:spPr>
    </xdr:pic>
    <xdr:clientData/>
  </xdr:twoCellAnchor>
  <xdr:twoCellAnchor>
    <xdr:from>
      <xdr:col>0</xdr:col>
      <xdr:colOff>137611</xdr:colOff>
      <xdr:row>1694</xdr:row>
      <xdr:rowOff>31778</xdr:rowOff>
    </xdr:from>
    <xdr:to>
      <xdr:col>0</xdr:col>
      <xdr:colOff>1721142</xdr:colOff>
      <xdr:row>1698</xdr:row>
      <xdr:rowOff>324143</xdr:rowOff>
    </xdr:to>
    <xdr:pic>
      <xdr:nvPicPr>
        <xdr:cNvPr id="536" name="Рисунок 535"/>
        <xdr:cNvPicPr>
          <a:picLocks noChangeAspect="1"/>
        </xdr:cNvPicPr>
      </xdr:nvPicPr>
      <xdr:blipFill>
        <a:blip xmlns:r="http://schemas.openxmlformats.org/officeDocument/2006/relationships" r:embed="rId6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611" y="775451445"/>
          <a:ext cx="1583531" cy="1774031"/>
        </a:xfrm>
        <a:prstGeom prst="rect">
          <a:avLst/>
        </a:prstGeom>
      </xdr:spPr>
    </xdr:pic>
    <xdr:clientData/>
  </xdr:twoCellAnchor>
  <xdr:twoCellAnchor>
    <xdr:from>
      <xdr:col>0</xdr:col>
      <xdr:colOff>158750</xdr:colOff>
      <xdr:row>1704</xdr:row>
      <xdr:rowOff>31744</xdr:rowOff>
    </xdr:from>
    <xdr:to>
      <xdr:col>0</xdr:col>
      <xdr:colOff>1670844</xdr:colOff>
      <xdr:row>1708</xdr:row>
      <xdr:rowOff>324108</xdr:rowOff>
    </xdr:to>
    <xdr:pic>
      <xdr:nvPicPr>
        <xdr:cNvPr id="590" name="Рисунок 589"/>
        <xdr:cNvPicPr>
          <a:picLocks noChangeAspect="1"/>
        </xdr:cNvPicPr>
      </xdr:nvPicPr>
      <xdr:blipFill>
        <a:blip xmlns:r="http://schemas.openxmlformats.org/officeDocument/2006/relationships" r:embed="rId6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" y="777303494"/>
          <a:ext cx="1512094" cy="1774031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1714</xdr:row>
      <xdr:rowOff>74081</xdr:rowOff>
    </xdr:from>
    <xdr:to>
      <xdr:col>0</xdr:col>
      <xdr:colOff>1791653</xdr:colOff>
      <xdr:row>1718</xdr:row>
      <xdr:rowOff>323488</xdr:rowOff>
    </xdr:to>
    <xdr:pic>
      <xdr:nvPicPr>
        <xdr:cNvPr id="593" name="Рисунок 592"/>
        <xdr:cNvPicPr>
          <a:picLocks noChangeAspect="1"/>
        </xdr:cNvPicPr>
      </xdr:nvPicPr>
      <xdr:blipFill>
        <a:blip xmlns:r="http://schemas.openxmlformats.org/officeDocument/2006/relationships" r:embed="rId6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79197914"/>
          <a:ext cx="1696403" cy="1731074"/>
        </a:xfrm>
        <a:prstGeom prst="rect">
          <a:avLst/>
        </a:prstGeom>
      </xdr:spPr>
    </xdr:pic>
    <xdr:clientData/>
  </xdr:twoCellAnchor>
  <xdr:twoCellAnchor>
    <xdr:from>
      <xdr:col>0</xdr:col>
      <xdr:colOff>105834</xdr:colOff>
      <xdr:row>1724</xdr:row>
      <xdr:rowOff>63498</xdr:rowOff>
    </xdr:from>
    <xdr:to>
      <xdr:col>0</xdr:col>
      <xdr:colOff>1758612</xdr:colOff>
      <xdr:row>1728</xdr:row>
      <xdr:rowOff>344338</xdr:rowOff>
    </xdr:to>
    <xdr:pic>
      <xdr:nvPicPr>
        <xdr:cNvPr id="594" name="Рисунок 593"/>
        <xdr:cNvPicPr>
          <a:picLocks noChangeAspect="1"/>
        </xdr:cNvPicPr>
      </xdr:nvPicPr>
      <xdr:blipFill>
        <a:blip xmlns:r="http://schemas.openxmlformats.org/officeDocument/2006/relationships" r:embed="rId6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4" y="781039415"/>
          <a:ext cx="1652778" cy="1762506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360</xdr:row>
      <xdr:rowOff>0</xdr:rowOff>
    </xdr:from>
    <xdr:ext cx="529167" cy="529167"/>
    <xdr:pic>
      <xdr:nvPicPr>
        <xdr:cNvPr id="779" name="Рисунок 778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6167" y="162792833"/>
          <a:ext cx="529167" cy="529167"/>
        </a:xfrm>
        <a:prstGeom prst="rect">
          <a:avLst/>
        </a:prstGeom>
      </xdr:spPr>
    </xdr:pic>
    <xdr:clientData/>
  </xdr:oneCellAnchor>
  <xdr:twoCellAnchor editAs="oneCell">
    <xdr:from>
      <xdr:col>1</xdr:col>
      <xdr:colOff>0</xdr:colOff>
      <xdr:row>699</xdr:row>
      <xdr:rowOff>0</xdr:rowOff>
    </xdr:from>
    <xdr:to>
      <xdr:col>1</xdr:col>
      <xdr:colOff>529167</xdr:colOff>
      <xdr:row>700</xdr:row>
      <xdr:rowOff>63501</xdr:rowOff>
    </xdr:to>
    <xdr:pic>
      <xdr:nvPicPr>
        <xdr:cNvPr id="782" name="Рисунок 781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305487917"/>
          <a:ext cx="529167" cy="5291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1970</xdr:row>
      <xdr:rowOff>0</xdr:rowOff>
    </xdr:from>
    <xdr:to>
      <xdr:col>1</xdr:col>
      <xdr:colOff>529167</xdr:colOff>
      <xdr:row>1971</xdr:row>
      <xdr:rowOff>148167</xdr:rowOff>
    </xdr:to>
    <xdr:pic>
      <xdr:nvPicPr>
        <xdr:cNvPr id="784" name="Рисунок 783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878152083"/>
          <a:ext cx="529167" cy="5291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1982</xdr:row>
      <xdr:rowOff>0</xdr:rowOff>
    </xdr:from>
    <xdr:to>
      <xdr:col>1</xdr:col>
      <xdr:colOff>529167</xdr:colOff>
      <xdr:row>1983</xdr:row>
      <xdr:rowOff>148167</xdr:rowOff>
    </xdr:to>
    <xdr:pic>
      <xdr:nvPicPr>
        <xdr:cNvPr id="785" name="Рисунок 784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878152083"/>
          <a:ext cx="529167" cy="5291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1988</xdr:row>
      <xdr:rowOff>0</xdr:rowOff>
    </xdr:from>
    <xdr:to>
      <xdr:col>1</xdr:col>
      <xdr:colOff>529167</xdr:colOff>
      <xdr:row>1989</xdr:row>
      <xdr:rowOff>148167</xdr:rowOff>
    </xdr:to>
    <xdr:pic>
      <xdr:nvPicPr>
        <xdr:cNvPr id="786" name="Рисунок 785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880438083"/>
          <a:ext cx="529167" cy="5291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1994</xdr:row>
      <xdr:rowOff>0</xdr:rowOff>
    </xdr:from>
    <xdr:to>
      <xdr:col>1</xdr:col>
      <xdr:colOff>529167</xdr:colOff>
      <xdr:row>1995</xdr:row>
      <xdr:rowOff>148167</xdr:rowOff>
    </xdr:to>
    <xdr:pic>
      <xdr:nvPicPr>
        <xdr:cNvPr id="787" name="Рисунок 786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882724083"/>
          <a:ext cx="529167" cy="5291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363</xdr:row>
      <xdr:rowOff>0</xdr:rowOff>
    </xdr:from>
    <xdr:to>
      <xdr:col>1</xdr:col>
      <xdr:colOff>529167</xdr:colOff>
      <xdr:row>364</xdr:row>
      <xdr:rowOff>158751</xdr:rowOff>
    </xdr:to>
    <xdr:pic>
      <xdr:nvPicPr>
        <xdr:cNvPr id="789" name="Рисунок 788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162792833"/>
          <a:ext cx="529167" cy="529167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1679</xdr:row>
      <xdr:rowOff>0</xdr:rowOff>
    </xdr:from>
    <xdr:ext cx="529167" cy="529167"/>
    <xdr:pic>
      <xdr:nvPicPr>
        <xdr:cNvPr id="791" name="Рисунок 790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726979750"/>
          <a:ext cx="529167" cy="529167"/>
        </a:xfrm>
        <a:prstGeom prst="rect">
          <a:avLst/>
        </a:prstGeom>
      </xdr:spPr>
    </xdr:pic>
    <xdr:clientData/>
  </xdr:oneCellAnchor>
  <xdr:twoCellAnchor>
    <xdr:from>
      <xdr:col>0</xdr:col>
      <xdr:colOff>127000</xdr:colOff>
      <xdr:row>1679</xdr:row>
      <xdr:rowOff>84669</xdr:rowOff>
    </xdr:from>
    <xdr:to>
      <xdr:col>0</xdr:col>
      <xdr:colOff>1559560</xdr:colOff>
      <xdr:row>1683</xdr:row>
      <xdr:rowOff>277308</xdr:rowOff>
    </xdr:to>
    <xdr:pic>
      <xdr:nvPicPr>
        <xdr:cNvPr id="792" name="Рисунок 791"/>
        <xdr:cNvPicPr>
          <a:picLocks noChangeAspect="1"/>
        </xdr:cNvPicPr>
      </xdr:nvPicPr>
      <xdr:blipFill>
        <a:blip xmlns:r="http://schemas.openxmlformats.org/officeDocument/2006/relationships" r:embed="rId6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771535586"/>
          <a:ext cx="1432560" cy="1674305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1689</xdr:row>
      <xdr:rowOff>0</xdr:rowOff>
    </xdr:from>
    <xdr:ext cx="529167" cy="529167"/>
    <xdr:pic>
      <xdr:nvPicPr>
        <xdr:cNvPr id="793" name="Рисунок 792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726979750"/>
          <a:ext cx="529167" cy="529167"/>
        </a:xfrm>
        <a:prstGeom prst="rect">
          <a:avLst/>
        </a:prstGeom>
      </xdr:spPr>
    </xdr:pic>
    <xdr:clientData/>
  </xdr:oneCellAnchor>
  <xdr:twoCellAnchor>
    <xdr:from>
      <xdr:col>0</xdr:col>
      <xdr:colOff>84667</xdr:colOff>
      <xdr:row>1689</xdr:row>
      <xdr:rowOff>116418</xdr:rowOff>
    </xdr:from>
    <xdr:to>
      <xdr:col>0</xdr:col>
      <xdr:colOff>1576663</xdr:colOff>
      <xdr:row>1693</xdr:row>
      <xdr:rowOff>219997</xdr:rowOff>
    </xdr:to>
    <xdr:pic>
      <xdr:nvPicPr>
        <xdr:cNvPr id="795" name="Рисунок 794"/>
        <xdr:cNvPicPr>
          <a:picLocks noChangeAspect="1"/>
        </xdr:cNvPicPr>
      </xdr:nvPicPr>
      <xdr:blipFill>
        <a:blip xmlns:r="http://schemas.openxmlformats.org/officeDocument/2006/relationships" r:embed="rId6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67" y="773419418"/>
          <a:ext cx="1491996" cy="1585246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1699</xdr:row>
      <xdr:rowOff>0</xdr:rowOff>
    </xdr:from>
    <xdr:ext cx="529167" cy="529167"/>
    <xdr:pic>
      <xdr:nvPicPr>
        <xdr:cNvPr id="797" name="Рисунок 796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723275583"/>
          <a:ext cx="529167" cy="529167"/>
        </a:xfrm>
        <a:prstGeom prst="rect">
          <a:avLst/>
        </a:prstGeom>
      </xdr:spPr>
    </xdr:pic>
    <xdr:clientData/>
  </xdr:oneCellAnchor>
  <xdr:twoCellAnchor>
    <xdr:from>
      <xdr:col>0</xdr:col>
      <xdr:colOff>137585</xdr:colOff>
      <xdr:row>1699</xdr:row>
      <xdr:rowOff>84669</xdr:rowOff>
    </xdr:from>
    <xdr:to>
      <xdr:col>0</xdr:col>
      <xdr:colOff>1576432</xdr:colOff>
      <xdr:row>1703</xdr:row>
      <xdr:rowOff>215204</xdr:rowOff>
    </xdr:to>
    <xdr:pic>
      <xdr:nvPicPr>
        <xdr:cNvPr id="802" name="Рисунок 801"/>
        <xdr:cNvPicPr>
          <a:picLocks noChangeAspect="1"/>
        </xdr:cNvPicPr>
      </xdr:nvPicPr>
      <xdr:blipFill>
        <a:blip xmlns:r="http://schemas.openxmlformats.org/officeDocument/2006/relationships" r:embed="rId6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585" y="775239752"/>
          <a:ext cx="1438847" cy="1612202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1709</xdr:row>
      <xdr:rowOff>0</xdr:rowOff>
    </xdr:from>
    <xdr:ext cx="529167" cy="529167"/>
    <xdr:pic>
      <xdr:nvPicPr>
        <xdr:cNvPr id="805" name="Рисунок 804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725127667"/>
          <a:ext cx="529167" cy="529167"/>
        </a:xfrm>
        <a:prstGeom prst="rect">
          <a:avLst/>
        </a:prstGeom>
      </xdr:spPr>
    </xdr:pic>
    <xdr:clientData/>
  </xdr:oneCellAnchor>
  <xdr:twoCellAnchor>
    <xdr:from>
      <xdr:col>0</xdr:col>
      <xdr:colOff>95252</xdr:colOff>
      <xdr:row>1709</xdr:row>
      <xdr:rowOff>84668</xdr:rowOff>
    </xdr:from>
    <xdr:to>
      <xdr:col>0</xdr:col>
      <xdr:colOff>1534003</xdr:colOff>
      <xdr:row>1713</xdr:row>
      <xdr:rowOff>286070</xdr:rowOff>
    </xdr:to>
    <xdr:pic>
      <xdr:nvPicPr>
        <xdr:cNvPr id="808" name="Рисунок 807"/>
        <xdr:cNvPicPr>
          <a:picLocks noChangeAspect="1"/>
        </xdr:cNvPicPr>
      </xdr:nvPicPr>
      <xdr:blipFill>
        <a:blip xmlns:r="http://schemas.openxmlformats.org/officeDocument/2006/relationships" r:embed="rId6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2" y="777091835"/>
          <a:ext cx="1438751" cy="1683068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1719</xdr:row>
      <xdr:rowOff>0</xdr:rowOff>
    </xdr:from>
    <xdr:ext cx="529167" cy="529167"/>
    <xdr:pic>
      <xdr:nvPicPr>
        <xdr:cNvPr id="815" name="Рисунок 814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725127667"/>
          <a:ext cx="529167" cy="529167"/>
        </a:xfrm>
        <a:prstGeom prst="rect">
          <a:avLst/>
        </a:prstGeom>
      </xdr:spPr>
    </xdr:pic>
    <xdr:clientData/>
  </xdr:oneCellAnchor>
  <xdr:twoCellAnchor>
    <xdr:from>
      <xdr:col>0</xdr:col>
      <xdr:colOff>52918</xdr:colOff>
      <xdr:row>1719</xdr:row>
      <xdr:rowOff>105834</xdr:rowOff>
    </xdr:from>
    <xdr:to>
      <xdr:col>0</xdr:col>
      <xdr:colOff>1612732</xdr:colOff>
      <xdr:row>1723</xdr:row>
      <xdr:rowOff>219033</xdr:rowOff>
    </xdr:to>
    <xdr:pic>
      <xdr:nvPicPr>
        <xdr:cNvPr id="821" name="Рисунок 820"/>
        <xdr:cNvPicPr>
          <a:picLocks noChangeAspect="1"/>
        </xdr:cNvPicPr>
      </xdr:nvPicPr>
      <xdr:blipFill>
        <a:blip xmlns:r="http://schemas.openxmlformats.org/officeDocument/2006/relationships" r:embed="rId6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18" y="778965084"/>
          <a:ext cx="1559814" cy="1594866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1729</xdr:row>
      <xdr:rowOff>0</xdr:rowOff>
    </xdr:from>
    <xdr:ext cx="529167" cy="529167"/>
    <xdr:pic>
      <xdr:nvPicPr>
        <xdr:cNvPr id="823" name="Рисунок 822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723275583"/>
          <a:ext cx="529167" cy="529167"/>
        </a:xfrm>
        <a:prstGeom prst="rect">
          <a:avLst/>
        </a:prstGeom>
      </xdr:spPr>
    </xdr:pic>
    <xdr:clientData/>
  </xdr:oneCellAnchor>
  <xdr:twoCellAnchor>
    <xdr:from>
      <xdr:col>0</xdr:col>
      <xdr:colOff>84669</xdr:colOff>
      <xdr:row>1729</xdr:row>
      <xdr:rowOff>105837</xdr:rowOff>
    </xdr:from>
    <xdr:to>
      <xdr:col>0</xdr:col>
      <xdr:colOff>1576284</xdr:colOff>
      <xdr:row>1733</xdr:row>
      <xdr:rowOff>210083</xdr:rowOff>
    </xdr:to>
    <xdr:pic>
      <xdr:nvPicPr>
        <xdr:cNvPr id="825" name="Рисунок 824"/>
        <xdr:cNvPicPr>
          <a:picLocks noChangeAspect="1"/>
        </xdr:cNvPicPr>
      </xdr:nvPicPr>
      <xdr:blipFill>
        <a:blip xmlns:r="http://schemas.openxmlformats.org/officeDocument/2006/relationships" r:embed="rId6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69" y="780817170"/>
          <a:ext cx="1491615" cy="1585913"/>
        </a:xfrm>
        <a:prstGeom prst="rect">
          <a:avLst/>
        </a:prstGeom>
      </xdr:spPr>
    </xdr:pic>
    <xdr:clientData/>
  </xdr:twoCellAnchor>
  <xdr:twoCellAnchor>
    <xdr:from>
      <xdr:col>0</xdr:col>
      <xdr:colOff>52925</xdr:colOff>
      <xdr:row>356</xdr:row>
      <xdr:rowOff>31756</xdr:rowOff>
    </xdr:from>
    <xdr:to>
      <xdr:col>0</xdr:col>
      <xdr:colOff>1053050</xdr:colOff>
      <xdr:row>359</xdr:row>
      <xdr:rowOff>472287</xdr:rowOff>
    </xdr:to>
    <xdr:pic>
      <xdr:nvPicPr>
        <xdr:cNvPr id="1460" name="Рисунок 1459"/>
        <xdr:cNvPicPr>
          <a:picLocks noChangeAspect="1"/>
        </xdr:cNvPicPr>
      </xdr:nvPicPr>
      <xdr:blipFill>
        <a:blip xmlns:r="http://schemas.openxmlformats.org/officeDocument/2006/relationships" r:embed="rId6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25" y="158898173"/>
          <a:ext cx="1000125" cy="2250281"/>
        </a:xfrm>
        <a:prstGeom prst="rect">
          <a:avLst/>
        </a:prstGeom>
      </xdr:spPr>
    </xdr:pic>
    <xdr:clientData/>
  </xdr:twoCellAnchor>
  <xdr:twoCellAnchor>
    <xdr:from>
      <xdr:col>0</xdr:col>
      <xdr:colOff>857262</xdr:colOff>
      <xdr:row>357</xdr:row>
      <xdr:rowOff>423338</xdr:rowOff>
    </xdr:from>
    <xdr:to>
      <xdr:col>0</xdr:col>
      <xdr:colOff>1624787</xdr:colOff>
      <xdr:row>359</xdr:row>
      <xdr:rowOff>509000</xdr:rowOff>
    </xdr:to>
    <xdr:pic>
      <xdr:nvPicPr>
        <xdr:cNvPr id="418" name="Рисунок 417"/>
        <xdr:cNvPicPr>
          <a:picLocks noChangeAspect="1"/>
        </xdr:cNvPicPr>
      </xdr:nvPicPr>
      <xdr:blipFill rotWithShape="1">
        <a:blip xmlns:r="http://schemas.openxmlformats.org/officeDocument/2006/relationships" r:embed="rId6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57262" y="159893005"/>
          <a:ext cx="767525" cy="1292162"/>
        </a:xfrm>
        <a:prstGeom prst="rect">
          <a:avLst/>
        </a:prstGeom>
      </xdr:spPr>
    </xdr:pic>
    <xdr:clientData/>
  </xdr:twoCellAnchor>
  <xdr:twoCellAnchor>
    <xdr:from>
      <xdr:col>0</xdr:col>
      <xdr:colOff>31750</xdr:colOff>
      <xdr:row>405</xdr:row>
      <xdr:rowOff>42331</xdr:rowOff>
    </xdr:from>
    <xdr:to>
      <xdr:col>0</xdr:col>
      <xdr:colOff>1582801</xdr:colOff>
      <xdr:row>409</xdr:row>
      <xdr:rowOff>414060</xdr:rowOff>
    </xdr:to>
    <xdr:pic>
      <xdr:nvPicPr>
        <xdr:cNvPr id="596" name="Рисунок 595"/>
        <xdr:cNvPicPr>
          <a:picLocks noChangeAspect="1"/>
        </xdr:cNvPicPr>
      </xdr:nvPicPr>
      <xdr:blipFill>
        <a:blip xmlns:r="http://schemas.openxmlformats.org/officeDocument/2006/relationships" r:embed="rId6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" y="183620831"/>
          <a:ext cx="1551051" cy="2403729"/>
        </a:xfrm>
        <a:prstGeom prst="rect">
          <a:avLst/>
        </a:prstGeom>
      </xdr:spPr>
    </xdr:pic>
    <xdr:clientData/>
  </xdr:twoCellAnchor>
  <xdr:twoCellAnchor>
    <xdr:from>
      <xdr:col>0</xdr:col>
      <xdr:colOff>201083</xdr:colOff>
      <xdr:row>410</xdr:row>
      <xdr:rowOff>52914</xdr:rowOff>
    </xdr:from>
    <xdr:to>
      <xdr:col>0</xdr:col>
      <xdr:colOff>1605259</xdr:colOff>
      <xdr:row>414</xdr:row>
      <xdr:rowOff>413213</xdr:rowOff>
    </xdr:to>
    <xdr:pic>
      <xdr:nvPicPr>
        <xdr:cNvPr id="597" name="Рисунок 596"/>
        <xdr:cNvPicPr>
          <a:picLocks noChangeAspect="1"/>
        </xdr:cNvPicPr>
      </xdr:nvPicPr>
      <xdr:blipFill>
        <a:blip xmlns:r="http://schemas.openxmlformats.org/officeDocument/2006/relationships" r:embed="rId6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3" y="186689997"/>
          <a:ext cx="1404176" cy="239229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713</xdr:row>
      <xdr:rowOff>84664</xdr:rowOff>
    </xdr:from>
    <xdr:to>
      <xdr:col>0</xdr:col>
      <xdr:colOff>1615250</xdr:colOff>
      <xdr:row>718</xdr:row>
      <xdr:rowOff>300860</xdr:rowOff>
    </xdr:to>
    <xdr:pic>
      <xdr:nvPicPr>
        <xdr:cNvPr id="598" name="Рисунок 597"/>
        <xdr:cNvPicPr>
          <a:picLocks noChangeAspect="1"/>
        </xdr:cNvPicPr>
      </xdr:nvPicPr>
      <xdr:blipFill>
        <a:blip xmlns:r="http://schemas.openxmlformats.org/officeDocument/2006/relationships" r:embed="rId6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13150247"/>
          <a:ext cx="1615250" cy="2332863"/>
        </a:xfrm>
        <a:prstGeom prst="rect">
          <a:avLst/>
        </a:prstGeom>
      </xdr:spPr>
    </xdr:pic>
    <xdr:clientData/>
  </xdr:twoCellAnchor>
  <xdr:twoCellAnchor>
    <xdr:from>
      <xdr:col>0</xdr:col>
      <xdr:colOff>179917</xdr:colOff>
      <xdr:row>776</xdr:row>
      <xdr:rowOff>52913</xdr:rowOff>
    </xdr:from>
    <xdr:to>
      <xdr:col>0</xdr:col>
      <xdr:colOff>1649148</xdr:colOff>
      <xdr:row>780</xdr:row>
      <xdr:rowOff>401634</xdr:rowOff>
    </xdr:to>
    <xdr:pic>
      <xdr:nvPicPr>
        <xdr:cNvPr id="599" name="Рисунок 598"/>
        <xdr:cNvPicPr>
          <a:picLocks noChangeAspect="1"/>
        </xdr:cNvPicPr>
      </xdr:nvPicPr>
      <xdr:blipFill>
        <a:blip xmlns:r="http://schemas.openxmlformats.org/officeDocument/2006/relationships" r:embed="rId6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17" y="331586413"/>
          <a:ext cx="1469231" cy="2338388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858</xdr:row>
      <xdr:rowOff>52909</xdr:rowOff>
    </xdr:from>
    <xdr:to>
      <xdr:col>0</xdr:col>
      <xdr:colOff>1742123</xdr:colOff>
      <xdr:row>863</xdr:row>
      <xdr:rowOff>356693</xdr:rowOff>
    </xdr:to>
    <xdr:pic>
      <xdr:nvPicPr>
        <xdr:cNvPr id="600" name="Рисунок 599"/>
        <xdr:cNvPicPr>
          <a:picLocks noChangeAspect="1"/>
        </xdr:cNvPicPr>
      </xdr:nvPicPr>
      <xdr:blipFill>
        <a:blip xmlns:r="http://schemas.openxmlformats.org/officeDocument/2006/relationships" r:embed="rId6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68649242"/>
          <a:ext cx="1646873" cy="2367534"/>
        </a:xfrm>
        <a:prstGeom prst="rect">
          <a:avLst/>
        </a:prstGeom>
      </xdr:spPr>
    </xdr:pic>
    <xdr:clientData/>
  </xdr:twoCellAnchor>
  <xdr:twoCellAnchor>
    <xdr:from>
      <xdr:col>0</xdr:col>
      <xdr:colOff>31750</xdr:colOff>
      <xdr:row>864</xdr:row>
      <xdr:rowOff>21166</xdr:rowOff>
    </xdr:from>
    <xdr:to>
      <xdr:col>0</xdr:col>
      <xdr:colOff>1574229</xdr:colOff>
      <xdr:row>869</xdr:row>
      <xdr:rowOff>315044</xdr:rowOff>
    </xdr:to>
    <xdr:pic>
      <xdr:nvPicPr>
        <xdr:cNvPr id="601" name="Рисунок 600"/>
        <xdr:cNvPicPr>
          <a:picLocks noChangeAspect="1"/>
        </xdr:cNvPicPr>
      </xdr:nvPicPr>
      <xdr:blipFill>
        <a:blip xmlns:r="http://schemas.openxmlformats.org/officeDocument/2006/relationships" r:embed="rId6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" y="410178249"/>
          <a:ext cx="1542479" cy="2357628"/>
        </a:xfrm>
        <a:prstGeom prst="rect">
          <a:avLst/>
        </a:prstGeom>
      </xdr:spPr>
    </xdr:pic>
    <xdr:clientData/>
  </xdr:twoCellAnchor>
  <xdr:twoCellAnchor>
    <xdr:from>
      <xdr:col>0</xdr:col>
      <xdr:colOff>158750</xdr:colOff>
      <xdr:row>870</xdr:row>
      <xdr:rowOff>52914</xdr:rowOff>
    </xdr:from>
    <xdr:to>
      <xdr:col>0</xdr:col>
      <xdr:colOff>1691704</xdr:colOff>
      <xdr:row>875</xdr:row>
      <xdr:rowOff>351745</xdr:rowOff>
    </xdr:to>
    <xdr:pic>
      <xdr:nvPicPr>
        <xdr:cNvPr id="602" name="Рисунок 601"/>
        <xdr:cNvPicPr>
          <a:picLocks noChangeAspect="1"/>
        </xdr:cNvPicPr>
      </xdr:nvPicPr>
      <xdr:blipFill>
        <a:blip xmlns:r="http://schemas.openxmlformats.org/officeDocument/2006/relationships" r:embed="rId6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" y="373602247"/>
          <a:ext cx="1532954" cy="2362581"/>
        </a:xfrm>
        <a:prstGeom prst="rect">
          <a:avLst/>
        </a:prstGeom>
      </xdr:spPr>
    </xdr:pic>
    <xdr:clientData/>
  </xdr:twoCellAnchor>
  <xdr:twoCellAnchor>
    <xdr:from>
      <xdr:col>0</xdr:col>
      <xdr:colOff>169333</xdr:colOff>
      <xdr:row>876</xdr:row>
      <xdr:rowOff>31750</xdr:rowOff>
    </xdr:from>
    <xdr:to>
      <xdr:col>0</xdr:col>
      <xdr:colOff>1732005</xdr:colOff>
      <xdr:row>881</xdr:row>
      <xdr:rowOff>325628</xdr:rowOff>
    </xdr:to>
    <xdr:pic>
      <xdr:nvPicPr>
        <xdr:cNvPr id="603" name="Рисунок 602"/>
        <xdr:cNvPicPr>
          <a:picLocks noChangeAspect="1"/>
        </xdr:cNvPicPr>
      </xdr:nvPicPr>
      <xdr:blipFill>
        <a:blip xmlns:r="http://schemas.openxmlformats.org/officeDocument/2006/relationships" r:embed="rId6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3" y="376057583"/>
          <a:ext cx="1562672" cy="2357628"/>
        </a:xfrm>
        <a:prstGeom prst="rect">
          <a:avLst/>
        </a:prstGeom>
      </xdr:spPr>
    </xdr:pic>
    <xdr:clientData/>
  </xdr:twoCellAnchor>
  <xdr:twoCellAnchor>
    <xdr:from>
      <xdr:col>0</xdr:col>
      <xdr:colOff>21166</xdr:colOff>
      <xdr:row>1636</xdr:row>
      <xdr:rowOff>296331</xdr:rowOff>
    </xdr:from>
    <xdr:to>
      <xdr:col>0</xdr:col>
      <xdr:colOff>1874731</xdr:colOff>
      <xdr:row>1642</xdr:row>
      <xdr:rowOff>108752</xdr:rowOff>
    </xdr:to>
    <xdr:pic>
      <xdr:nvPicPr>
        <xdr:cNvPr id="605" name="Рисунок 604"/>
        <xdr:cNvPicPr>
          <a:picLocks noChangeAspect="1"/>
        </xdr:cNvPicPr>
      </xdr:nvPicPr>
      <xdr:blipFill>
        <a:blip xmlns:r="http://schemas.openxmlformats.org/officeDocument/2006/relationships" r:embed="rId6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6" y="745796914"/>
          <a:ext cx="1853565" cy="2034921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1643</xdr:row>
      <xdr:rowOff>179911</xdr:rowOff>
    </xdr:from>
    <xdr:to>
      <xdr:col>0</xdr:col>
      <xdr:colOff>1847723</xdr:colOff>
      <xdr:row>1649</xdr:row>
      <xdr:rowOff>67008</xdr:rowOff>
    </xdr:to>
    <xdr:pic>
      <xdr:nvPicPr>
        <xdr:cNvPr id="607" name="Рисунок 606"/>
        <xdr:cNvPicPr>
          <a:picLocks noChangeAspect="1"/>
        </xdr:cNvPicPr>
      </xdr:nvPicPr>
      <xdr:blipFill>
        <a:blip xmlns:r="http://schemas.openxmlformats.org/officeDocument/2006/relationships" r:embed="rId6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" y="748273411"/>
          <a:ext cx="1784223" cy="2109597"/>
        </a:xfrm>
        <a:prstGeom prst="rect">
          <a:avLst/>
        </a:prstGeom>
      </xdr:spPr>
    </xdr:pic>
    <xdr:clientData/>
  </xdr:twoCellAnchor>
  <xdr:twoCellAnchor>
    <xdr:from>
      <xdr:col>0</xdr:col>
      <xdr:colOff>42333</xdr:colOff>
      <xdr:row>1650</xdr:row>
      <xdr:rowOff>190494</xdr:rowOff>
    </xdr:from>
    <xdr:to>
      <xdr:col>0</xdr:col>
      <xdr:colOff>1874562</xdr:colOff>
      <xdr:row>1656</xdr:row>
      <xdr:rowOff>98927</xdr:rowOff>
    </xdr:to>
    <xdr:pic>
      <xdr:nvPicPr>
        <xdr:cNvPr id="608" name="Рисунок 607"/>
        <xdr:cNvPicPr>
          <a:picLocks noChangeAspect="1"/>
        </xdr:cNvPicPr>
      </xdr:nvPicPr>
      <xdr:blipFill>
        <a:blip xmlns:r="http://schemas.openxmlformats.org/officeDocument/2006/relationships" r:embed="rId6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750876911"/>
          <a:ext cx="1832229" cy="2130933"/>
        </a:xfrm>
        <a:prstGeom prst="rect">
          <a:avLst/>
        </a:prstGeom>
      </xdr:spPr>
    </xdr:pic>
    <xdr:clientData/>
  </xdr:twoCellAnchor>
  <xdr:twoCellAnchor>
    <xdr:from>
      <xdr:col>0</xdr:col>
      <xdr:colOff>52916</xdr:colOff>
      <xdr:row>1657</xdr:row>
      <xdr:rowOff>148164</xdr:rowOff>
    </xdr:from>
    <xdr:to>
      <xdr:col>0</xdr:col>
      <xdr:colOff>1866000</xdr:colOff>
      <xdr:row>1663</xdr:row>
      <xdr:rowOff>78219</xdr:rowOff>
    </xdr:to>
    <xdr:pic>
      <xdr:nvPicPr>
        <xdr:cNvPr id="610" name="Рисунок 609"/>
        <xdr:cNvPicPr>
          <a:picLocks noChangeAspect="1"/>
        </xdr:cNvPicPr>
      </xdr:nvPicPr>
      <xdr:blipFill>
        <a:blip xmlns:r="http://schemas.openxmlformats.org/officeDocument/2006/relationships" r:embed="rId6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16" y="753427497"/>
          <a:ext cx="1813084" cy="2152555"/>
        </a:xfrm>
        <a:prstGeom prst="rect">
          <a:avLst/>
        </a:prstGeom>
      </xdr:spPr>
    </xdr:pic>
    <xdr:clientData/>
  </xdr:twoCellAnchor>
  <xdr:twoCellAnchor>
    <xdr:from>
      <xdr:col>0</xdr:col>
      <xdr:colOff>21167</xdr:colOff>
      <xdr:row>1667</xdr:row>
      <xdr:rowOff>286806</xdr:rowOff>
    </xdr:from>
    <xdr:to>
      <xdr:col>0</xdr:col>
      <xdr:colOff>1885686</xdr:colOff>
      <xdr:row>1673</xdr:row>
      <xdr:rowOff>67699</xdr:rowOff>
    </xdr:to>
    <xdr:pic>
      <xdr:nvPicPr>
        <xdr:cNvPr id="611" name="Рисунок 610"/>
        <xdr:cNvPicPr>
          <a:picLocks noChangeAspect="1"/>
        </xdr:cNvPicPr>
      </xdr:nvPicPr>
      <xdr:blipFill>
        <a:blip xmlns:r="http://schemas.openxmlformats.org/officeDocument/2006/relationships" r:embed="rId6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7" y="758032306"/>
          <a:ext cx="1864519" cy="20033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488</xdr:row>
      <xdr:rowOff>0</xdr:rowOff>
    </xdr:from>
    <xdr:to>
      <xdr:col>1</xdr:col>
      <xdr:colOff>529167</xdr:colOff>
      <xdr:row>489</xdr:row>
      <xdr:rowOff>95251</xdr:rowOff>
    </xdr:to>
    <xdr:pic>
      <xdr:nvPicPr>
        <xdr:cNvPr id="783" name="Рисунок 782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218863333"/>
          <a:ext cx="529167" cy="5291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494</xdr:row>
      <xdr:rowOff>0</xdr:rowOff>
    </xdr:from>
    <xdr:to>
      <xdr:col>1</xdr:col>
      <xdr:colOff>529167</xdr:colOff>
      <xdr:row>495</xdr:row>
      <xdr:rowOff>95251</xdr:rowOff>
    </xdr:to>
    <xdr:pic>
      <xdr:nvPicPr>
        <xdr:cNvPr id="824" name="Рисунок 823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218863333"/>
          <a:ext cx="529167" cy="5291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728</xdr:row>
      <xdr:rowOff>0</xdr:rowOff>
    </xdr:from>
    <xdr:to>
      <xdr:col>1</xdr:col>
      <xdr:colOff>529167</xdr:colOff>
      <xdr:row>728</xdr:row>
      <xdr:rowOff>529167</xdr:rowOff>
    </xdr:to>
    <xdr:pic>
      <xdr:nvPicPr>
        <xdr:cNvPr id="829" name="Рисунок 828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325913750"/>
          <a:ext cx="529167" cy="5291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732</xdr:row>
      <xdr:rowOff>0</xdr:rowOff>
    </xdr:from>
    <xdr:to>
      <xdr:col>1</xdr:col>
      <xdr:colOff>529167</xdr:colOff>
      <xdr:row>732</xdr:row>
      <xdr:rowOff>529167</xdr:rowOff>
    </xdr:to>
    <xdr:pic>
      <xdr:nvPicPr>
        <xdr:cNvPr id="833" name="Рисунок 832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325913750"/>
          <a:ext cx="529167" cy="529167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1437</xdr:row>
      <xdr:rowOff>0</xdr:rowOff>
    </xdr:from>
    <xdr:ext cx="529167" cy="529167"/>
    <xdr:pic>
      <xdr:nvPicPr>
        <xdr:cNvPr id="834" name="Рисунок 833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649795500"/>
          <a:ext cx="529167" cy="529167"/>
        </a:xfrm>
        <a:prstGeom prst="rect">
          <a:avLst/>
        </a:prstGeom>
      </xdr:spPr>
    </xdr:pic>
    <xdr:clientData/>
  </xdr:oneCellAnchor>
  <xdr:twoCellAnchor editAs="oneCell">
    <xdr:from>
      <xdr:col>1</xdr:col>
      <xdr:colOff>0</xdr:colOff>
      <xdr:row>1940</xdr:row>
      <xdr:rowOff>0</xdr:rowOff>
    </xdr:from>
    <xdr:to>
      <xdr:col>1</xdr:col>
      <xdr:colOff>529167</xdr:colOff>
      <xdr:row>1941</xdr:row>
      <xdr:rowOff>84667</xdr:rowOff>
    </xdr:to>
    <xdr:pic>
      <xdr:nvPicPr>
        <xdr:cNvPr id="840" name="Рисунок 839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898842500"/>
          <a:ext cx="529167" cy="5291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1945</xdr:row>
      <xdr:rowOff>0</xdr:rowOff>
    </xdr:from>
    <xdr:to>
      <xdr:col>1</xdr:col>
      <xdr:colOff>529167</xdr:colOff>
      <xdr:row>1946</xdr:row>
      <xdr:rowOff>84667</xdr:rowOff>
    </xdr:to>
    <xdr:pic>
      <xdr:nvPicPr>
        <xdr:cNvPr id="842" name="Рисунок 841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887507750"/>
          <a:ext cx="529167" cy="5291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1950</xdr:row>
      <xdr:rowOff>0</xdr:rowOff>
    </xdr:from>
    <xdr:to>
      <xdr:col>1</xdr:col>
      <xdr:colOff>529167</xdr:colOff>
      <xdr:row>1951</xdr:row>
      <xdr:rowOff>84667</xdr:rowOff>
    </xdr:to>
    <xdr:pic>
      <xdr:nvPicPr>
        <xdr:cNvPr id="843" name="Рисунок 842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889730250"/>
          <a:ext cx="529167" cy="5291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1955</xdr:row>
      <xdr:rowOff>0</xdr:rowOff>
    </xdr:from>
    <xdr:to>
      <xdr:col>1</xdr:col>
      <xdr:colOff>529167</xdr:colOff>
      <xdr:row>1956</xdr:row>
      <xdr:rowOff>84667</xdr:rowOff>
    </xdr:to>
    <xdr:pic>
      <xdr:nvPicPr>
        <xdr:cNvPr id="846" name="Рисунок 845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891952750"/>
          <a:ext cx="529167" cy="5291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694</xdr:row>
      <xdr:rowOff>0</xdr:rowOff>
    </xdr:from>
    <xdr:to>
      <xdr:col>1</xdr:col>
      <xdr:colOff>529167</xdr:colOff>
      <xdr:row>695</xdr:row>
      <xdr:rowOff>63500</xdr:rowOff>
    </xdr:to>
    <xdr:pic>
      <xdr:nvPicPr>
        <xdr:cNvPr id="863" name="Рисунок 862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316314667"/>
          <a:ext cx="529167" cy="529167"/>
        </a:xfrm>
        <a:prstGeom prst="rect">
          <a:avLst/>
        </a:prstGeom>
      </xdr:spPr>
    </xdr:pic>
    <xdr:clientData/>
  </xdr:twoCellAnchor>
  <xdr:twoCellAnchor>
    <xdr:from>
      <xdr:col>0</xdr:col>
      <xdr:colOff>105834</xdr:colOff>
      <xdr:row>684</xdr:row>
      <xdr:rowOff>52917</xdr:rowOff>
    </xdr:from>
    <xdr:to>
      <xdr:col>0</xdr:col>
      <xdr:colOff>1534775</xdr:colOff>
      <xdr:row>688</xdr:row>
      <xdr:rowOff>409194</xdr:rowOff>
    </xdr:to>
    <xdr:pic>
      <xdr:nvPicPr>
        <xdr:cNvPr id="867" name="Рисунок 866" descr="302378 серый. (2).jpg"/>
        <xdr:cNvPicPr>
          <a:picLocks noChangeAspect="1"/>
        </xdr:cNvPicPr>
      </xdr:nvPicPr>
      <xdr:blipFill>
        <a:blip xmlns:r="http://schemas.openxmlformats.org/officeDocument/2006/relationships" r:embed="rId627" cstate="email"/>
        <a:stretch>
          <a:fillRect/>
        </a:stretch>
      </xdr:blipFill>
      <xdr:spPr>
        <a:xfrm>
          <a:off x="105834" y="308916917"/>
          <a:ext cx="1428941" cy="2218944"/>
        </a:xfrm>
        <a:prstGeom prst="rect">
          <a:avLst/>
        </a:prstGeom>
      </xdr:spPr>
    </xdr:pic>
    <xdr:clientData/>
  </xdr:twoCellAnchor>
  <xdr:twoCellAnchor>
    <xdr:from>
      <xdr:col>0</xdr:col>
      <xdr:colOff>179925</xdr:colOff>
      <xdr:row>689</xdr:row>
      <xdr:rowOff>42350</xdr:rowOff>
    </xdr:from>
    <xdr:to>
      <xdr:col>0</xdr:col>
      <xdr:colOff>1487517</xdr:colOff>
      <xdr:row>693</xdr:row>
      <xdr:rowOff>355955</xdr:rowOff>
    </xdr:to>
    <xdr:pic>
      <xdr:nvPicPr>
        <xdr:cNvPr id="876" name="Рисунок 875" descr="302378 черный. (1).jpg"/>
        <xdr:cNvPicPr>
          <a:picLocks noChangeAspect="1"/>
        </xdr:cNvPicPr>
      </xdr:nvPicPr>
      <xdr:blipFill>
        <a:blip xmlns:r="http://schemas.openxmlformats.org/officeDocument/2006/relationships" r:embed="rId628" cstate="email"/>
        <a:stretch>
          <a:fillRect/>
        </a:stretch>
      </xdr:blipFill>
      <xdr:spPr>
        <a:xfrm>
          <a:off x="179925" y="311234683"/>
          <a:ext cx="1307592" cy="2176272"/>
        </a:xfrm>
        <a:prstGeom prst="rect">
          <a:avLst/>
        </a:prstGeom>
      </xdr:spPr>
    </xdr:pic>
    <xdr:clientData/>
  </xdr:twoCellAnchor>
  <xdr:twoCellAnchor>
    <xdr:from>
      <xdr:col>0</xdr:col>
      <xdr:colOff>222250</xdr:colOff>
      <xdr:row>1950</xdr:row>
      <xdr:rowOff>52917</xdr:rowOff>
    </xdr:from>
    <xdr:to>
      <xdr:col>0</xdr:col>
      <xdr:colOff>1510411</xdr:colOff>
      <xdr:row>1954</xdr:row>
      <xdr:rowOff>342985</xdr:rowOff>
    </xdr:to>
    <xdr:pic>
      <xdr:nvPicPr>
        <xdr:cNvPr id="780" name="Рисунок 779" descr="80127 голубой (1).jpg"/>
        <xdr:cNvPicPr>
          <a:picLocks noChangeAspect="1"/>
        </xdr:cNvPicPr>
      </xdr:nvPicPr>
      <xdr:blipFill>
        <a:blip xmlns:r="http://schemas.openxmlformats.org/officeDocument/2006/relationships" r:embed="rId629" cstate="email"/>
        <a:stretch>
          <a:fillRect/>
        </a:stretch>
      </xdr:blipFill>
      <xdr:spPr>
        <a:xfrm>
          <a:off x="222250" y="878194417"/>
          <a:ext cx="1288161" cy="2068068"/>
        </a:xfrm>
        <a:prstGeom prst="rect">
          <a:avLst/>
        </a:prstGeom>
      </xdr:spPr>
    </xdr:pic>
    <xdr:clientData/>
  </xdr:twoCellAnchor>
  <xdr:twoCellAnchor>
    <xdr:from>
      <xdr:col>0</xdr:col>
      <xdr:colOff>169334</xdr:colOff>
      <xdr:row>1955</xdr:row>
      <xdr:rowOff>52946</xdr:rowOff>
    </xdr:from>
    <xdr:to>
      <xdr:col>0</xdr:col>
      <xdr:colOff>1431206</xdr:colOff>
      <xdr:row>1959</xdr:row>
      <xdr:rowOff>340823</xdr:rowOff>
    </xdr:to>
    <xdr:pic>
      <xdr:nvPicPr>
        <xdr:cNvPr id="835" name="Рисунок 834" descr="80127 сиреневый1 (1).jpg"/>
        <xdr:cNvPicPr>
          <a:picLocks noChangeAspect="1"/>
        </xdr:cNvPicPr>
      </xdr:nvPicPr>
      <xdr:blipFill>
        <a:blip xmlns:r="http://schemas.openxmlformats.org/officeDocument/2006/relationships" r:embed="rId630" cstate="email"/>
        <a:stretch>
          <a:fillRect/>
        </a:stretch>
      </xdr:blipFill>
      <xdr:spPr>
        <a:xfrm>
          <a:off x="169334" y="880416946"/>
          <a:ext cx="1261872" cy="2065877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1970</xdr:row>
      <xdr:rowOff>42328</xdr:rowOff>
    </xdr:from>
    <xdr:to>
      <xdr:col>0</xdr:col>
      <xdr:colOff>1516888</xdr:colOff>
      <xdr:row>1975</xdr:row>
      <xdr:rowOff>347890</xdr:rowOff>
    </xdr:to>
    <xdr:pic>
      <xdr:nvPicPr>
        <xdr:cNvPr id="911" name="Рисунок 910" descr="80128 красный (1).jpg"/>
        <xdr:cNvPicPr>
          <a:picLocks noChangeAspect="1"/>
        </xdr:cNvPicPr>
      </xdr:nvPicPr>
      <xdr:blipFill>
        <a:blip xmlns:r="http://schemas.openxmlformats.org/officeDocument/2006/relationships" r:embed="rId631" cstate="email"/>
        <a:stretch>
          <a:fillRect/>
        </a:stretch>
      </xdr:blipFill>
      <xdr:spPr>
        <a:xfrm>
          <a:off x="127000" y="882628828"/>
          <a:ext cx="1389888" cy="2210562"/>
        </a:xfrm>
        <a:prstGeom prst="rect">
          <a:avLst/>
        </a:prstGeom>
      </xdr:spPr>
    </xdr:pic>
    <xdr:clientData/>
  </xdr:twoCellAnchor>
  <xdr:twoCellAnchor>
    <xdr:from>
      <xdr:col>0</xdr:col>
      <xdr:colOff>137583</xdr:colOff>
      <xdr:row>1982</xdr:row>
      <xdr:rowOff>74077</xdr:rowOff>
    </xdr:from>
    <xdr:to>
      <xdr:col>0</xdr:col>
      <xdr:colOff>1493181</xdr:colOff>
      <xdr:row>1987</xdr:row>
      <xdr:rowOff>347635</xdr:rowOff>
    </xdr:to>
    <xdr:pic>
      <xdr:nvPicPr>
        <xdr:cNvPr id="912" name="Рисунок 911" descr="80128 молочный (1).jpg"/>
        <xdr:cNvPicPr>
          <a:picLocks noChangeAspect="1"/>
        </xdr:cNvPicPr>
      </xdr:nvPicPr>
      <xdr:blipFill>
        <a:blip xmlns:r="http://schemas.openxmlformats.org/officeDocument/2006/relationships" r:embed="rId632" cstate="email"/>
        <a:stretch>
          <a:fillRect/>
        </a:stretch>
      </xdr:blipFill>
      <xdr:spPr>
        <a:xfrm>
          <a:off x="137583" y="884946577"/>
          <a:ext cx="1355598" cy="2178558"/>
        </a:xfrm>
        <a:prstGeom prst="rect">
          <a:avLst/>
        </a:prstGeom>
      </xdr:spPr>
    </xdr:pic>
    <xdr:clientData/>
  </xdr:twoCellAnchor>
  <xdr:twoCellAnchor>
    <xdr:from>
      <xdr:col>0</xdr:col>
      <xdr:colOff>201083</xdr:colOff>
      <xdr:row>1988</xdr:row>
      <xdr:rowOff>63497</xdr:rowOff>
    </xdr:from>
    <xdr:to>
      <xdr:col>0</xdr:col>
      <xdr:colOff>1462955</xdr:colOff>
      <xdr:row>1993</xdr:row>
      <xdr:rowOff>321053</xdr:rowOff>
    </xdr:to>
    <xdr:pic>
      <xdr:nvPicPr>
        <xdr:cNvPr id="913" name="Рисунок 912" descr="80128 голубой (1).jpg"/>
        <xdr:cNvPicPr>
          <a:picLocks noChangeAspect="1"/>
        </xdr:cNvPicPr>
      </xdr:nvPicPr>
      <xdr:blipFill>
        <a:blip xmlns:r="http://schemas.openxmlformats.org/officeDocument/2006/relationships" r:embed="rId633" cstate="email"/>
        <a:stretch>
          <a:fillRect/>
        </a:stretch>
      </xdr:blipFill>
      <xdr:spPr>
        <a:xfrm>
          <a:off x="201083" y="887221997"/>
          <a:ext cx="1261872" cy="2162556"/>
        </a:xfrm>
        <a:prstGeom prst="rect">
          <a:avLst/>
        </a:prstGeom>
      </xdr:spPr>
    </xdr:pic>
    <xdr:clientData/>
  </xdr:twoCellAnchor>
  <xdr:twoCellAnchor>
    <xdr:from>
      <xdr:col>0</xdr:col>
      <xdr:colOff>137583</xdr:colOff>
      <xdr:row>1994</xdr:row>
      <xdr:rowOff>31743</xdr:rowOff>
    </xdr:from>
    <xdr:to>
      <xdr:col>0</xdr:col>
      <xdr:colOff>1456605</xdr:colOff>
      <xdr:row>1999</xdr:row>
      <xdr:rowOff>293871</xdr:rowOff>
    </xdr:to>
    <xdr:pic>
      <xdr:nvPicPr>
        <xdr:cNvPr id="914" name="Рисунок 913" descr="80128 бирюзовый (1).jpg"/>
        <xdr:cNvPicPr>
          <a:picLocks noChangeAspect="1"/>
        </xdr:cNvPicPr>
      </xdr:nvPicPr>
      <xdr:blipFill>
        <a:blip xmlns:r="http://schemas.openxmlformats.org/officeDocument/2006/relationships" r:embed="rId634" cstate="email"/>
        <a:stretch>
          <a:fillRect/>
        </a:stretch>
      </xdr:blipFill>
      <xdr:spPr>
        <a:xfrm>
          <a:off x="137583" y="889476243"/>
          <a:ext cx="1319022" cy="2167128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363</xdr:row>
      <xdr:rowOff>42333</xdr:rowOff>
    </xdr:from>
    <xdr:to>
      <xdr:col>0</xdr:col>
      <xdr:colOff>1189948</xdr:colOff>
      <xdr:row>367</xdr:row>
      <xdr:rowOff>316314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6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0417" y="163523083"/>
          <a:ext cx="819531" cy="1755648"/>
        </a:xfrm>
        <a:prstGeom prst="rect">
          <a:avLst/>
        </a:prstGeom>
      </xdr:spPr>
    </xdr:pic>
    <xdr:clientData/>
  </xdr:twoCellAnchor>
  <xdr:twoCellAnchor>
    <xdr:from>
      <xdr:col>0</xdr:col>
      <xdr:colOff>116417</xdr:colOff>
      <xdr:row>488</xdr:row>
      <xdr:rowOff>32804</xdr:rowOff>
    </xdr:from>
    <xdr:to>
      <xdr:col>0</xdr:col>
      <xdr:colOff>1682613</xdr:colOff>
      <xdr:row>493</xdr:row>
      <xdr:rowOff>326958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6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417" y="218377554"/>
          <a:ext cx="1566196" cy="2463737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494</xdr:row>
      <xdr:rowOff>53970</xdr:rowOff>
    </xdr:from>
    <xdr:to>
      <xdr:col>0</xdr:col>
      <xdr:colOff>1780635</xdr:colOff>
      <xdr:row>499</xdr:row>
      <xdr:rowOff>337837</xdr:rowOff>
    </xdr:to>
    <xdr:pic>
      <xdr:nvPicPr>
        <xdr:cNvPr id="1377" name="Рисунок 1376"/>
        <xdr:cNvPicPr>
          <a:picLocks noChangeAspect="1"/>
        </xdr:cNvPicPr>
      </xdr:nvPicPr>
      <xdr:blipFill>
        <a:blip xmlns:r="http://schemas.openxmlformats.org/officeDocument/2006/relationships" r:embed="rId6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221002220"/>
          <a:ext cx="1653635" cy="2453450"/>
        </a:xfrm>
        <a:prstGeom prst="rect">
          <a:avLst/>
        </a:prstGeom>
      </xdr:spPr>
    </xdr:pic>
    <xdr:clientData/>
  </xdr:twoCellAnchor>
  <xdr:twoCellAnchor>
    <xdr:from>
      <xdr:col>0</xdr:col>
      <xdr:colOff>116417</xdr:colOff>
      <xdr:row>699</xdr:row>
      <xdr:rowOff>52916</xdr:rowOff>
    </xdr:from>
    <xdr:to>
      <xdr:col>0</xdr:col>
      <xdr:colOff>1599936</xdr:colOff>
      <xdr:row>703</xdr:row>
      <xdr:rowOff>380999</xdr:rowOff>
    </xdr:to>
    <xdr:pic>
      <xdr:nvPicPr>
        <xdr:cNvPr id="1381" name="Рисунок 1380"/>
        <xdr:cNvPicPr>
          <a:picLocks noChangeAspect="1"/>
        </xdr:cNvPicPr>
      </xdr:nvPicPr>
      <xdr:blipFill>
        <a:blip xmlns:r="http://schemas.openxmlformats.org/officeDocument/2006/relationships" r:embed="rId6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417" y="315901916"/>
          <a:ext cx="1483519" cy="2190750"/>
        </a:xfrm>
        <a:prstGeom prst="rect">
          <a:avLst/>
        </a:prstGeom>
      </xdr:spPr>
    </xdr:pic>
    <xdr:clientData/>
  </xdr:twoCellAnchor>
  <xdr:twoCellAnchor>
    <xdr:from>
      <xdr:col>0</xdr:col>
      <xdr:colOff>21167</xdr:colOff>
      <xdr:row>1437</xdr:row>
      <xdr:rowOff>74076</xdr:rowOff>
    </xdr:from>
    <xdr:to>
      <xdr:col>0</xdr:col>
      <xdr:colOff>1864255</xdr:colOff>
      <xdr:row>1442</xdr:row>
      <xdr:rowOff>186366</xdr:rowOff>
    </xdr:to>
    <xdr:pic>
      <xdr:nvPicPr>
        <xdr:cNvPr id="1410" name="Рисунок 1409"/>
        <xdr:cNvPicPr>
          <a:picLocks noChangeAspect="1"/>
        </xdr:cNvPicPr>
      </xdr:nvPicPr>
      <xdr:blipFill>
        <a:blip xmlns:r="http://schemas.openxmlformats.org/officeDocument/2006/relationships" r:embed="rId6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7" y="657256743"/>
          <a:ext cx="1843088" cy="2123123"/>
        </a:xfrm>
        <a:prstGeom prst="rect">
          <a:avLst/>
        </a:prstGeom>
      </xdr:spPr>
    </xdr:pic>
    <xdr:clientData/>
  </xdr:twoCellAnchor>
  <xdr:twoCellAnchor>
    <xdr:from>
      <xdr:col>0</xdr:col>
      <xdr:colOff>275167</xdr:colOff>
      <xdr:row>1940</xdr:row>
      <xdr:rowOff>10581</xdr:rowOff>
    </xdr:from>
    <xdr:to>
      <xdr:col>0</xdr:col>
      <xdr:colOff>1731349</xdr:colOff>
      <xdr:row>1944</xdr:row>
      <xdr:rowOff>376849</xdr:rowOff>
    </xdr:to>
    <xdr:pic>
      <xdr:nvPicPr>
        <xdr:cNvPr id="1417" name="Рисунок 1416"/>
        <xdr:cNvPicPr>
          <a:picLocks noChangeAspect="1"/>
        </xdr:cNvPicPr>
      </xdr:nvPicPr>
      <xdr:blipFill>
        <a:blip xmlns:r="http://schemas.openxmlformats.org/officeDocument/2006/relationships" r:embed="rId6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167" y="873707081"/>
          <a:ext cx="1456182" cy="2144268"/>
        </a:xfrm>
        <a:prstGeom prst="rect">
          <a:avLst/>
        </a:prstGeom>
      </xdr:spPr>
    </xdr:pic>
    <xdr:clientData/>
  </xdr:twoCellAnchor>
  <xdr:twoCellAnchor>
    <xdr:from>
      <xdr:col>0</xdr:col>
      <xdr:colOff>306916</xdr:colOff>
      <xdr:row>1945</xdr:row>
      <xdr:rowOff>52915</xdr:rowOff>
    </xdr:from>
    <xdr:to>
      <xdr:col>0</xdr:col>
      <xdr:colOff>1575360</xdr:colOff>
      <xdr:row>1949</xdr:row>
      <xdr:rowOff>373654</xdr:rowOff>
    </xdr:to>
    <xdr:pic>
      <xdr:nvPicPr>
        <xdr:cNvPr id="1446" name="Рисунок 1445"/>
        <xdr:cNvPicPr>
          <a:picLocks noChangeAspect="1"/>
        </xdr:cNvPicPr>
      </xdr:nvPicPr>
      <xdr:blipFill>
        <a:blip xmlns:r="http://schemas.openxmlformats.org/officeDocument/2006/relationships" r:embed="rId6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6916" y="875971915"/>
          <a:ext cx="1268444" cy="2098739"/>
        </a:xfrm>
        <a:prstGeom prst="rect">
          <a:avLst/>
        </a:prstGeom>
      </xdr:spPr>
    </xdr:pic>
    <xdr:clientData/>
  </xdr:twoCellAnchor>
  <xdr:twoCellAnchor>
    <xdr:from>
      <xdr:col>0</xdr:col>
      <xdr:colOff>518584</xdr:colOff>
      <xdr:row>2283</xdr:row>
      <xdr:rowOff>31750</xdr:rowOff>
    </xdr:from>
    <xdr:to>
      <xdr:col>0</xdr:col>
      <xdr:colOff>1364309</xdr:colOff>
      <xdr:row>2283</xdr:row>
      <xdr:rowOff>1299718</xdr:rowOff>
    </xdr:to>
    <xdr:pic>
      <xdr:nvPicPr>
        <xdr:cNvPr id="883" name="Рисунок 882" descr="180124 розовый (1).jpg"/>
        <xdr:cNvPicPr>
          <a:picLocks noChangeAspect="1"/>
        </xdr:cNvPicPr>
      </xdr:nvPicPr>
      <xdr:blipFill>
        <a:blip xmlns:r="http://schemas.openxmlformats.org/officeDocument/2006/relationships" r:embed="rId642" cstate="email"/>
        <a:stretch>
          <a:fillRect/>
        </a:stretch>
      </xdr:blipFill>
      <xdr:spPr>
        <a:xfrm>
          <a:off x="518584" y="1052957000"/>
          <a:ext cx="845725" cy="126796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781</xdr:row>
      <xdr:rowOff>0</xdr:rowOff>
    </xdr:from>
    <xdr:to>
      <xdr:col>1</xdr:col>
      <xdr:colOff>529167</xdr:colOff>
      <xdr:row>782</xdr:row>
      <xdr:rowOff>63500</xdr:rowOff>
    </xdr:to>
    <xdr:pic>
      <xdr:nvPicPr>
        <xdr:cNvPr id="885" name="Рисунок 884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343820750"/>
          <a:ext cx="529167" cy="5291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786</xdr:row>
      <xdr:rowOff>0</xdr:rowOff>
    </xdr:from>
    <xdr:to>
      <xdr:col>1</xdr:col>
      <xdr:colOff>529167</xdr:colOff>
      <xdr:row>787</xdr:row>
      <xdr:rowOff>63499</xdr:rowOff>
    </xdr:to>
    <xdr:pic>
      <xdr:nvPicPr>
        <xdr:cNvPr id="910" name="Рисунок 909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346307833"/>
          <a:ext cx="529167" cy="5291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1976</xdr:row>
      <xdr:rowOff>0</xdr:rowOff>
    </xdr:from>
    <xdr:to>
      <xdr:col>1</xdr:col>
      <xdr:colOff>529167</xdr:colOff>
      <xdr:row>1977</xdr:row>
      <xdr:rowOff>148167</xdr:rowOff>
    </xdr:to>
    <xdr:pic>
      <xdr:nvPicPr>
        <xdr:cNvPr id="916" name="Рисунок 915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884724333"/>
          <a:ext cx="529167" cy="529167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1443</xdr:row>
      <xdr:rowOff>0</xdr:rowOff>
    </xdr:from>
    <xdr:ext cx="529167" cy="529167"/>
    <xdr:pic>
      <xdr:nvPicPr>
        <xdr:cNvPr id="922" name="Рисунок 921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660188333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1449</xdr:row>
      <xdr:rowOff>0</xdr:rowOff>
    </xdr:from>
    <xdr:ext cx="529167" cy="529167"/>
    <xdr:pic>
      <xdr:nvPicPr>
        <xdr:cNvPr id="924" name="Рисунок 923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662601333"/>
          <a:ext cx="529167" cy="529167"/>
        </a:xfrm>
        <a:prstGeom prst="rect">
          <a:avLst/>
        </a:prstGeom>
      </xdr:spPr>
    </xdr:pic>
    <xdr:clientData/>
  </xdr:oneCellAnchor>
  <xdr:twoCellAnchor editAs="oneCell">
    <xdr:from>
      <xdr:col>1</xdr:col>
      <xdr:colOff>0</xdr:colOff>
      <xdr:row>2000</xdr:row>
      <xdr:rowOff>0</xdr:rowOff>
    </xdr:from>
    <xdr:to>
      <xdr:col>1</xdr:col>
      <xdr:colOff>529167</xdr:colOff>
      <xdr:row>2001</xdr:row>
      <xdr:rowOff>148167</xdr:rowOff>
    </xdr:to>
    <xdr:pic>
      <xdr:nvPicPr>
        <xdr:cNvPr id="925" name="Рисунок 924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898440333"/>
          <a:ext cx="529167" cy="5291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2006</xdr:row>
      <xdr:rowOff>0</xdr:rowOff>
    </xdr:from>
    <xdr:to>
      <xdr:col>1</xdr:col>
      <xdr:colOff>529167</xdr:colOff>
      <xdr:row>2007</xdr:row>
      <xdr:rowOff>148167</xdr:rowOff>
    </xdr:to>
    <xdr:pic>
      <xdr:nvPicPr>
        <xdr:cNvPr id="927" name="Рисунок 926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900726333"/>
          <a:ext cx="529167" cy="529167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1853</xdr:row>
      <xdr:rowOff>0</xdr:rowOff>
    </xdr:from>
    <xdr:ext cx="529167" cy="529167"/>
    <xdr:pic>
      <xdr:nvPicPr>
        <xdr:cNvPr id="837" name="Рисунок 836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842570917"/>
          <a:ext cx="529167" cy="529167"/>
        </a:xfrm>
        <a:prstGeom prst="rect">
          <a:avLst/>
        </a:prstGeom>
      </xdr:spPr>
    </xdr:pic>
    <xdr:clientData/>
  </xdr:oneCellAnchor>
  <xdr:twoCellAnchor editAs="oneCell">
    <xdr:from>
      <xdr:col>1</xdr:col>
      <xdr:colOff>0</xdr:colOff>
      <xdr:row>425</xdr:row>
      <xdr:rowOff>0</xdr:rowOff>
    </xdr:from>
    <xdr:to>
      <xdr:col>1</xdr:col>
      <xdr:colOff>529167</xdr:colOff>
      <xdr:row>426</xdr:row>
      <xdr:rowOff>137584</xdr:rowOff>
    </xdr:to>
    <xdr:pic>
      <xdr:nvPicPr>
        <xdr:cNvPr id="920" name="Рисунок 919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192754250"/>
          <a:ext cx="529167" cy="529167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56</xdr:row>
      <xdr:rowOff>0</xdr:rowOff>
    </xdr:from>
    <xdr:ext cx="529167" cy="529167"/>
    <xdr:pic>
      <xdr:nvPicPr>
        <xdr:cNvPr id="923" name="Рисунок 922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25791583"/>
          <a:ext cx="529167" cy="529167"/>
        </a:xfrm>
        <a:prstGeom prst="rect">
          <a:avLst/>
        </a:prstGeom>
      </xdr:spPr>
    </xdr:pic>
    <xdr:clientData/>
  </xdr:oneCellAnchor>
  <xdr:twoCellAnchor>
    <xdr:from>
      <xdr:col>0</xdr:col>
      <xdr:colOff>179917</xdr:colOff>
      <xdr:row>1976</xdr:row>
      <xdr:rowOff>31740</xdr:rowOff>
    </xdr:from>
    <xdr:to>
      <xdr:col>0</xdr:col>
      <xdr:colOff>1846411</xdr:colOff>
      <xdr:row>1981</xdr:row>
      <xdr:rowOff>324729</xdr:rowOff>
    </xdr:to>
    <xdr:pic>
      <xdr:nvPicPr>
        <xdr:cNvPr id="1476" name="Рисунок 1475"/>
        <xdr:cNvPicPr>
          <a:picLocks noChangeAspect="1"/>
        </xdr:cNvPicPr>
      </xdr:nvPicPr>
      <xdr:blipFill>
        <a:blip xmlns:r="http://schemas.openxmlformats.org/officeDocument/2006/relationships" r:embed="rId6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17" y="899043573"/>
          <a:ext cx="1666494" cy="2197989"/>
        </a:xfrm>
        <a:prstGeom prst="rect">
          <a:avLst/>
        </a:prstGeom>
      </xdr:spPr>
    </xdr:pic>
    <xdr:clientData/>
  </xdr:twoCellAnchor>
  <xdr:twoCellAnchor>
    <xdr:from>
      <xdr:col>0</xdr:col>
      <xdr:colOff>31750</xdr:colOff>
      <xdr:row>2000</xdr:row>
      <xdr:rowOff>52908</xdr:rowOff>
    </xdr:from>
    <xdr:to>
      <xdr:col>0</xdr:col>
      <xdr:colOff>1604518</xdr:colOff>
      <xdr:row>2005</xdr:row>
      <xdr:rowOff>327419</xdr:rowOff>
    </xdr:to>
    <xdr:pic>
      <xdr:nvPicPr>
        <xdr:cNvPr id="1477" name="Рисунок 1476"/>
        <xdr:cNvPicPr>
          <a:picLocks noChangeAspect="1"/>
        </xdr:cNvPicPr>
      </xdr:nvPicPr>
      <xdr:blipFill>
        <a:blip xmlns:r="http://schemas.openxmlformats.org/officeDocument/2006/relationships" r:embed="rId6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" y="931841325"/>
          <a:ext cx="1572768" cy="2179511"/>
        </a:xfrm>
        <a:prstGeom prst="rect">
          <a:avLst/>
        </a:prstGeom>
      </xdr:spPr>
    </xdr:pic>
    <xdr:clientData/>
  </xdr:twoCellAnchor>
  <xdr:twoCellAnchor>
    <xdr:from>
      <xdr:col>0</xdr:col>
      <xdr:colOff>222250</xdr:colOff>
      <xdr:row>694</xdr:row>
      <xdr:rowOff>52910</xdr:rowOff>
    </xdr:from>
    <xdr:to>
      <xdr:col>0</xdr:col>
      <xdr:colOff>1705864</xdr:colOff>
      <xdr:row>698</xdr:row>
      <xdr:rowOff>412236</xdr:rowOff>
    </xdr:to>
    <xdr:pic>
      <xdr:nvPicPr>
        <xdr:cNvPr id="1498" name="Рисунок 1497"/>
        <xdr:cNvPicPr>
          <a:picLocks noChangeAspect="1"/>
        </xdr:cNvPicPr>
      </xdr:nvPicPr>
      <xdr:blipFill>
        <a:blip xmlns:r="http://schemas.openxmlformats.org/officeDocument/2006/relationships" r:embed="rId6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250" y="316939077"/>
          <a:ext cx="1483614" cy="2221992"/>
        </a:xfrm>
        <a:prstGeom prst="rect">
          <a:avLst/>
        </a:prstGeom>
      </xdr:spPr>
    </xdr:pic>
    <xdr:clientData/>
  </xdr:twoCellAnchor>
  <xdr:twoCellAnchor>
    <xdr:from>
      <xdr:col>0</xdr:col>
      <xdr:colOff>232833</xdr:colOff>
      <xdr:row>728</xdr:row>
      <xdr:rowOff>52915</xdr:rowOff>
    </xdr:from>
    <xdr:to>
      <xdr:col>0</xdr:col>
      <xdr:colOff>1542521</xdr:colOff>
      <xdr:row>731</xdr:row>
      <xdr:rowOff>466300</xdr:rowOff>
    </xdr:to>
    <xdr:pic>
      <xdr:nvPicPr>
        <xdr:cNvPr id="401" name="Рисунок 400"/>
        <xdr:cNvPicPr>
          <a:picLocks noChangeAspect="1"/>
        </xdr:cNvPicPr>
      </xdr:nvPicPr>
      <xdr:blipFill>
        <a:blip xmlns:r="http://schemas.openxmlformats.org/officeDocument/2006/relationships" r:embed="rId6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33" y="335798582"/>
          <a:ext cx="1309688" cy="2032635"/>
        </a:xfrm>
        <a:prstGeom prst="rect">
          <a:avLst/>
        </a:prstGeom>
      </xdr:spPr>
    </xdr:pic>
    <xdr:clientData/>
  </xdr:twoCellAnchor>
  <xdr:twoCellAnchor>
    <xdr:from>
      <xdr:col>0</xdr:col>
      <xdr:colOff>116417</xdr:colOff>
      <xdr:row>732</xdr:row>
      <xdr:rowOff>31743</xdr:rowOff>
    </xdr:from>
    <xdr:to>
      <xdr:col>0</xdr:col>
      <xdr:colOff>1572123</xdr:colOff>
      <xdr:row>735</xdr:row>
      <xdr:rowOff>509041</xdr:rowOff>
    </xdr:to>
    <xdr:pic>
      <xdr:nvPicPr>
        <xdr:cNvPr id="409" name="Рисунок 408"/>
        <xdr:cNvPicPr>
          <a:picLocks noChangeAspect="1"/>
        </xdr:cNvPicPr>
      </xdr:nvPicPr>
      <xdr:blipFill>
        <a:blip xmlns:r="http://schemas.openxmlformats.org/officeDocument/2006/relationships" r:embed="rId6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417" y="337936410"/>
          <a:ext cx="1455706" cy="2096548"/>
        </a:xfrm>
        <a:prstGeom prst="rect">
          <a:avLst/>
        </a:prstGeom>
      </xdr:spPr>
    </xdr:pic>
    <xdr:clientData/>
  </xdr:twoCellAnchor>
  <xdr:twoCellAnchor>
    <xdr:from>
      <xdr:col>0</xdr:col>
      <xdr:colOff>179917</xdr:colOff>
      <xdr:row>781</xdr:row>
      <xdr:rowOff>31747</xdr:rowOff>
    </xdr:from>
    <xdr:to>
      <xdr:col>0</xdr:col>
      <xdr:colOff>1626955</xdr:colOff>
      <xdr:row>785</xdr:row>
      <xdr:rowOff>404788</xdr:rowOff>
    </xdr:to>
    <xdr:pic>
      <xdr:nvPicPr>
        <xdr:cNvPr id="413" name="Рисунок 412"/>
        <xdr:cNvPicPr>
          <a:picLocks noChangeAspect="1"/>
        </xdr:cNvPicPr>
      </xdr:nvPicPr>
      <xdr:blipFill>
        <a:blip xmlns:r="http://schemas.openxmlformats.org/officeDocument/2006/relationships" r:embed="rId6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17" y="351356080"/>
          <a:ext cx="1447038" cy="2235708"/>
        </a:xfrm>
        <a:prstGeom prst="rect">
          <a:avLst/>
        </a:prstGeom>
      </xdr:spPr>
    </xdr:pic>
    <xdr:clientData/>
  </xdr:twoCellAnchor>
  <xdr:twoCellAnchor>
    <xdr:from>
      <xdr:col>0</xdr:col>
      <xdr:colOff>222249</xdr:colOff>
      <xdr:row>786</xdr:row>
      <xdr:rowOff>74079</xdr:rowOff>
    </xdr:from>
    <xdr:to>
      <xdr:col>0</xdr:col>
      <xdr:colOff>1671002</xdr:colOff>
      <xdr:row>790</xdr:row>
      <xdr:rowOff>420261</xdr:rowOff>
    </xdr:to>
    <xdr:pic>
      <xdr:nvPicPr>
        <xdr:cNvPr id="415" name="Рисунок 414"/>
        <xdr:cNvPicPr>
          <a:picLocks noChangeAspect="1"/>
        </xdr:cNvPicPr>
      </xdr:nvPicPr>
      <xdr:blipFill>
        <a:blip xmlns:r="http://schemas.openxmlformats.org/officeDocument/2006/relationships" r:embed="rId6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249" y="353726746"/>
          <a:ext cx="1448753" cy="2208848"/>
        </a:xfrm>
        <a:prstGeom prst="rect">
          <a:avLst/>
        </a:prstGeom>
      </xdr:spPr>
    </xdr:pic>
    <xdr:clientData/>
  </xdr:twoCellAnchor>
  <xdr:twoCellAnchor>
    <xdr:from>
      <xdr:col>0</xdr:col>
      <xdr:colOff>31750</xdr:colOff>
      <xdr:row>1443</xdr:row>
      <xdr:rowOff>63492</xdr:rowOff>
    </xdr:from>
    <xdr:to>
      <xdr:col>0</xdr:col>
      <xdr:colOff>1886268</xdr:colOff>
      <xdr:row>1448</xdr:row>
      <xdr:rowOff>304475</xdr:rowOff>
    </xdr:to>
    <xdr:pic>
      <xdr:nvPicPr>
        <xdr:cNvPr id="429" name="Рисунок 428"/>
        <xdr:cNvPicPr>
          <a:picLocks noChangeAspect="1"/>
        </xdr:cNvPicPr>
      </xdr:nvPicPr>
      <xdr:blipFill>
        <a:blip xmlns:r="http://schemas.openxmlformats.org/officeDocument/2006/relationships" r:embed="rId6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" y="667681325"/>
          <a:ext cx="1854518" cy="2145983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1449</xdr:row>
      <xdr:rowOff>31748</xdr:rowOff>
    </xdr:from>
    <xdr:to>
      <xdr:col>0</xdr:col>
      <xdr:colOff>1771841</xdr:colOff>
      <xdr:row>1454</xdr:row>
      <xdr:rowOff>293686</xdr:rowOff>
    </xdr:to>
    <xdr:pic>
      <xdr:nvPicPr>
        <xdr:cNvPr id="436" name="Рисунок 435"/>
        <xdr:cNvPicPr>
          <a:picLocks noChangeAspect="1"/>
        </xdr:cNvPicPr>
      </xdr:nvPicPr>
      <xdr:blipFill>
        <a:blip xmlns:r="http://schemas.openxmlformats.org/officeDocument/2006/relationships" r:embed="rId6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69935581"/>
          <a:ext cx="1676591" cy="21669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529167</xdr:colOff>
      <xdr:row>72</xdr:row>
      <xdr:rowOff>127000</xdr:rowOff>
    </xdr:to>
    <xdr:pic>
      <xdr:nvPicPr>
        <xdr:cNvPr id="857" name="Рисунок 856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33750250"/>
          <a:ext cx="529167" cy="5291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736</xdr:row>
      <xdr:rowOff>0</xdr:rowOff>
    </xdr:from>
    <xdr:to>
      <xdr:col>1</xdr:col>
      <xdr:colOff>529167</xdr:colOff>
      <xdr:row>736</xdr:row>
      <xdr:rowOff>529167</xdr:rowOff>
    </xdr:to>
    <xdr:pic>
      <xdr:nvPicPr>
        <xdr:cNvPr id="892" name="Рисунок 891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340751583"/>
          <a:ext cx="529167" cy="5291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740</xdr:row>
      <xdr:rowOff>0</xdr:rowOff>
    </xdr:from>
    <xdr:to>
      <xdr:col>1</xdr:col>
      <xdr:colOff>529167</xdr:colOff>
      <xdr:row>740</xdr:row>
      <xdr:rowOff>529167</xdr:rowOff>
    </xdr:to>
    <xdr:pic>
      <xdr:nvPicPr>
        <xdr:cNvPr id="894" name="Рисунок 893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342910583"/>
          <a:ext cx="529167" cy="5291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744</xdr:row>
      <xdr:rowOff>0</xdr:rowOff>
    </xdr:from>
    <xdr:to>
      <xdr:col>1</xdr:col>
      <xdr:colOff>529167</xdr:colOff>
      <xdr:row>744</xdr:row>
      <xdr:rowOff>529167</xdr:rowOff>
    </xdr:to>
    <xdr:pic>
      <xdr:nvPicPr>
        <xdr:cNvPr id="897" name="Рисунок 896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345323583"/>
          <a:ext cx="529167" cy="5291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752</xdr:row>
      <xdr:rowOff>0</xdr:rowOff>
    </xdr:from>
    <xdr:to>
      <xdr:col>1</xdr:col>
      <xdr:colOff>529167</xdr:colOff>
      <xdr:row>752</xdr:row>
      <xdr:rowOff>529167</xdr:rowOff>
    </xdr:to>
    <xdr:pic>
      <xdr:nvPicPr>
        <xdr:cNvPr id="926" name="Рисунок 925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347736583"/>
          <a:ext cx="529167" cy="5291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756</xdr:row>
      <xdr:rowOff>0</xdr:rowOff>
    </xdr:from>
    <xdr:to>
      <xdr:col>1</xdr:col>
      <xdr:colOff>529167</xdr:colOff>
      <xdr:row>756</xdr:row>
      <xdr:rowOff>529167</xdr:rowOff>
    </xdr:to>
    <xdr:pic>
      <xdr:nvPicPr>
        <xdr:cNvPr id="928" name="Рисунок 927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350149583"/>
          <a:ext cx="529167" cy="529167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1859</xdr:row>
      <xdr:rowOff>0</xdr:rowOff>
    </xdr:from>
    <xdr:ext cx="529167" cy="529167"/>
    <xdr:pic>
      <xdr:nvPicPr>
        <xdr:cNvPr id="931" name="Рисунок 930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860689583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1865</xdr:row>
      <xdr:rowOff>0</xdr:rowOff>
    </xdr:from>
    <xdr:ext cx="529167" cy="529167"/>
    <xdr:pic>
      <xdr:nvPicPr>
        <xdr:cNvPr id="932" name="Рисунок 931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863102583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1871</xdr:row>
      <xdr:rowOff>0</xdr:rowOff>
    </xdr:from>
    <xdr:ext cx="529167" cy="529167"/>
    <xdr:pic>
      <xdr:nvPicPr>
        <xdr:cNvPr id="933" name="Рисунок 932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865515583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1877</xdr:row>
      <xdr:rowOff>0</xdr:rowOff>
    </xdr:from>
    <xdr:ext cx="529167" cy="529167"/>
    <xdr:pic>
      <xdr:nvPicPr>
        <xdr:cNvPr id="937" name="Рисунок 936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867928583"/>
          <a:ext cx="529167" cy="529167"/>
        </a:xfrm>
        <a:prstGeom prst="rect">
          <a:avLst/>
        </a:prstGeom>
      </xdr:spPr>
    </xdr:pic>
    <xdr:clientData/>
  </xdr:oneCellAnchor>
  <xdr:twoCellAnchor editAs="oneCell">
    <xdr:from>
      <xdr:col>1</xdr:col>
      <xdr:colOff>0</xdr:colOff>
      <xdr:row>1960</xdr:row>
      <xdr:rowOff>0</xdr:rowOff>
    </xdr:from>
    <xdr:to>
      <xdr:col>1</xdr:col>
      <xdr:colOff>529167</xdr:colOff>
      <xdr:row>1961</xdr:row>
      <xdr:rowOff>84667</xdr:rowOff>
    </xdr:to>
    <xdr:pic>
      <xdr:nvPicPr>
        <xdr:cNvPr id="939" name="Рисунок 938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913690917"/>
          <a:ext cx="529167" cy="5291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1965</xdr:row>
      <xdr:rowOff>0</xdr:rowOff>
    </xdr:from>
    <xdr:to>
      <xdr:col>1</xdr:col>
      <xdr:colOff>529167</xdr:colOff>
      <xdr:row>1966</xdr:row>
      <xdr:rowOff>84667</xdr:rowOff>
    </xdr:to>
    <xdr:pic>
      <xdr:nvPicPr>
        <xdr:cNvPr id="943" name="Рисунок 942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915913417"/>
          <a:ext cx="529167" cy="529167"/>
        </a:xfrm>
        <a:prstGeom prst="rect">
          <a:avLst/>
        </a:prstGeom>
      </xdr:spPr>
    </xdr:pic>
    <xdr:clientData/>
  </xdr:twoCellAnchor>
  <xdr:twoCellAnchor>
    <xdr:from>
      <xdr:col>0</xdr:col>
      <xdr:colOff>179917</xdr:colOff>
      <xdr:row>2006</xdr:row>
      <xdr:rowOff>63492</xdr:rowOff>
    </xdr:from>
    <xdr:to>
      <xdr:col>0</xdr:col>
      <xdr:colOff>1749637</xdr:colOff>
      <xdr:row>2011</xdr:row>
      <xdr:rowOff>325620</xdr:rowOff>
    </xdr:to>
    <xdr:pic>
      <xdr:nvPicPr>
        <xdr:cNvPr id="1382" name="Рисунок 1381"/>
        <xdr:cNvPicPr>
          <a:picLocks noChangeAspect="1"/>
        </xdr:cNvPicPr>
      </xdr:nvPicPr>
      <xdr:blipFill>
        <a:blip xmlns:r="http://schemas.openxmlformats.org/officeDocument/2006/relationships" r:embed="rId6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17" y="934137909"/>
          <a:ext cx="1569720" cy="216712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529167</xdr:colOff>
      <xdr:row>432</xdr:row>
      <xdr:rowOff>137584</xdr:rowOff>
    </xdr:to>
    <xdr:pic>
      <xdr:nvPicPr>
        <xdr:cNvPr id="794" name="Рисунок 793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194045417"/>
          <a:ext cx="529167" cy="5291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529167</xdr:colOff>
      <xdr:row>78</xdr:row>
      <xdr:rowOff>127000</xdr:rowOff>
    </xdr:to>
    <xdr:pic>
      <xdr:nvPicPr>
        <xdr:cNvPr id="796" name="Рисунок 795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33750250"/>
          <a:ext cx="529167" cy="5291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532</xdr:row>
      <xdr:rowOff>0</xdr:rowOff>
    </xdr:from>
    <xdr:to>
      <xdr:col>1</xdr:col>
      <xdr:colOff>529167</xdr:colOff>
      <xdr:row>533</xdr:row>
      <xdr:rowOff>116417</xdr:rowOff>
    </xdr:to>
    <xdr:pic>
      <xdr:nvPicPr>
        <xdr:cNvPr id="798" name="Рисунок 797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247851083"/>
          <a:ext cx="529167" cy="5291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529167</xdr:colOff>
      <xdr:row>539</xdr:row>
      <xdr:rowOff>116417</xdr:rowOff>
    </xdr:to>
    <xdr:pic>
      <xdr:nvPicPr>
        <xdr:cNvPr id="799" name="Рисунок 798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250327583"/>
          <a:ext cx="529167" cy="5291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529167</xdr:colOff>
      <xdr:row>545</xdr:row>
      <xdr:rowOff>116417</xdr:rowOff>
    </xdr:to>
    <xdr:pic>
      <xdr:nvPicPr>
        <xdr:cNvPr id="800" name="Рисунок 799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250327583"/>
          <a:ext cx="529167" cy="5291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529167</xdr:colOff>
      <xdr:row>551</xdr:row>
      <xdr:rowOff>116417</xdr:rowOff>
    </xdr:to>
    <xdr:pic>
      <xdr:nvPicPr>
        <xdr:cNvPr id="801" name="Рисунок 800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252804083"/>
          <a:ext cx="529167" cy="5291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1</xdr:col>
      <xdr:colOff>529167</xdr:colOff>
      <xdr:row>84</xdr:row>
      <xdr:rowOff>127000</xdr:rowOff>
    </xdr:to>
    <xdr:pic>
      <xdr:nvPicPr>
        <xdr:cNvPr id="803" name="Рисунок 802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36163250"/>
          <a:ext cx="529167" cy="529167"/>
        </a:xfrm>
        <a:prstGeom prst="rect">
          <a:avLst/>
        </a:prstGeom>
      </xdr:spPr>
    </xdr:pic>
    <xdr:clientData/>
  </xdr:twoCellAnchor>
  <xdr:twoCellAnchor>
    <xdr:from>
      <xdr:col>0</xdr:col>
      <xdr:colOff>910167</xdr:colOff>
      <xdr:row>350</xdr:row>
      <xdr:rowOff>59272</xdr:rowOff>
    </xdr:from>
    <xdr:to>
      <xdr:col>0</xdr:col>
      <xdr:colOff>1541960</xdr:colOff>
      <xdr:row>354</xdr:row>
      <xdr:rowOff>331539</xdr:rowOff>
    </xdr:to>
    <xdr:pic>
      <xdr:nvPicPr>
        <xdr:cNvPr id="877" name="Рисунок 876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0167" y="157846189"/>
          <a:ext cx="631793" cy="1753933"/>
        </a:xfrm>
        <a:prstGeom prst="rect">
          <a:avLst/>
        </a:prstGeom>
      </xdr:spPr>
    </xdr:pic>
    <xdr:clientData/>
  </xdr:twoCellAnchor>
  <xdr:twoCellAnchor>
    <xdr:from>
      <xdr:col>0</xdr:col>
      <xdr:colOff>179917</xdr:colOff>
      <xdr:row>431</xdr:row>
      <xdr:rowOff>42334</xdr:rowOff>
    </xdr:from>
    <xdr:to>
      <xdr:col>0</xdr:col>
      <xdr:colOff>1483413</xdr:colOff>
      <xdr:row>436</xdr:row>
      <xdr:rowOff>327746</xdr:rowOff>
    </xdr:to>
    <xdr:pic>
      <xdr:nvPicPr>
        <xdr:cNvPr id="521" name="Рисунок 520"/>
        <xdr:cNvPicPr>
          <a:picLocks noChangeAspect="1"/>
        </xdr:cNvPicPr>
      </xdr:nvPicPr>
      <xdr:blipFill>
        <a:blip xmlns:r="http://schemas.openxmlformats.org/officeDocument/2006/relationships" r:embed="rId6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17" y="202787251"/>
          <a:ext cx="1303496" cy="2243328"/>
        </a:xfrm>
        <a:prstGeom prst="rect">
          <a:avLst/>
        </a:prstGeom>
      </xdr:spPr>
    </xdr:pic>
    <xdr:clientData/>
  </xdr:twoCellAnchor>
  <xdr:twoCellAnchor>
    <xdr:from>
      <xdr:col>0</xdr:col>
      <xdr:colOff>52916</xdr:colOff>
      <xdr:row>532</xdr:row>
      <xdr:rowOff>52917</xdr:rowOff>
    </xdr:from>
    <xdr:to>
      <xdr:col>0</xdr:col>
      <xdr:colOff>1600538</xdr:colOff>
      <xdr:row>537</xdr:row>
      <xdr:rowOff>330031</xdr:rowOff>
    </xdr:to>
    <xdr:pic>
      <xdr:nvPicPr>
        <xdr:cNvPr id="526" name="Рисунок 525"/>
        <xdr:cNvPicPr>
          <a:picLocks noChangeAspect="1"/>
        </xdr:cNvPicPr>
      </xdr:nvPicPr>
      <xdr:blipFill>
        <a:blip xmlns:r="http://schemas.openxmlformats.org/officeDocument/2006/relationships" r:embed="rId6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16" y="251841000"/>
          <a:ext cx="1547622" cy="2340864"/>
        </a:xfrm>
        <a:prstGeom prst="rect">
          <a:avLst/>
        </a:prstGeom>
      </xdr:spPr>
    </xdr:pic>
    <xdr:clientData/>
  </xdr:twoCellAnchor>
  <xdr:twoCellAnchor>
    <xdr:from>
      <xdr:col>0</xdr:col>
      <xdr:colOff>52917</xdr:colOff>
      <xdr:row>538</xdr:row>
      <xdr:rowOff>63500</xdr:rowOff>
    </xdr:from>
    <xdr:to>
      <xdr:col>0</xdr:col>
      <xdr:colOff>1608350</xdr:colOff>
      <xdr:row>543</xdr:row>
      <xdr:rowOff>243078</xdr:rowOff>
    </xdr:to>
    <xdr:pic>
      <xdr:nvPicPr>
        <xdr:cNvPr id="544" name="Рисунок 543"/>
        <xdr:cNvPicPr>
          <a:picLocks noChangeAspect="1"/>
        </xdr:cNvPicPr>
      </xdr:nvPicPr>
      <xdr:blipFill>
        <a:blip xmlns:r="http://schemas.openxmlformats.org/officeDocument/2006/relationships" r:embed="rId6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17" y="254328083"/>
          <a:ext cx="1555433" cy="2243328"/>
        </a:xfrm>
        <a:prstGeom prst="rect">
          <a:avLst/>
        </a:prstGeom>
      </xdr:spPr>
    </xdr:pic>
    <xdr:clientData/>
  </xdr:twoCellAnchor>
  <xdr:twoCellAnchor>
    <xdr:from>
      <xdr:col>0</xdr:col>
      <xdr:colOff>31750</xdr:colOff>
      <xdr:row>550</xdr:row>
      <xdr:rowOff>74083</xdr:rowOff>
    </xdr:from>
    <xdr:to>
      <xdr:col>0</xdr:col>
      <xdr:colOff>1609090</xdr:colOff>
      <xdr:row>555</xdr:row>
      <xdr:rowOff>351197</xdr:rowOff>
    </xdr:to>
    <xdr:pic>
      <xdr:nvPicPr>
        <xdr:cNvPr id="553" name="Рисунок 552"/>
        <xdr:cNvPicPr>
          <a:picLocks noChangeAspect="1"/>
        </xdr:cNvPicPr>
      </xdr:nvPicPr>
      <xdr:blipFill>
        <a:blip xmlns:r="http://schemas.openxmlformats.org/officeDocument/2006/relationships" r:embed="rId6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" y="259291666"/>
          <a:ext cx="1577340" cy="2340864"/>
        </a:xfrm>
        <a:prstGeom prst="rect">
          <a:avLst/>
        </a:prstGeom>
      </xdr:spPr>
    </xdr:pic>
    <xdr:clientData/>
  </xdr:twoCellAnchor>
  <xdr:twoCellAnchor>
    <xdr:from>
      <xdr:col>0</xdr:col>
      <xdr:colOff>137584</xdr:colOff>
      <xdr:row>752</xdr:row>
      <xdr:rowOff>42333</xdr:rowOff>
    </xdr:from>
    <xdr:to>
      <xdr:col>0</xdr:col>
      <xdr:colOff>1536616</xdr:colOff>
      <xdr:row>755</xdr:row>
      <xdr:rowOff>573447</xdr:rowOff>
    </xdr:to>
    <xdr:pic>
      <xdr:nvPicPr>
        <xdr:cNvPr id="615" name="Рисунок 614"/>
        <xdr:cNvPicPr>
          <a:picLocks noChangeAspect="1"/>
        </xdr:cNvPicPr>
      </xdr:nvPicPr>
      <xdr:blipFill>
        <a:blip xmlns:r="http://schemas.openxmlformats.org/officeDocument/2006/relationships" r:embed="rId6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584" y="363844416"/>
          <a:ext cx="1399032" cy="2340864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748</xdr:row>
      <xdr:rowOff>0</xdr:rowOff>
    </xdr:from>
    <xdr:ext cx="529167" cy="529167"/>
    <xdr:pic>
      <xdr:nvPicPr>
        <xdr:cNvPr id="886" name="Рисунок 885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750" y="371644333"/>
          <a:ext cx="529167" cy="529167"/>
        </a:xfrm>
        <a:prstGeom prst="rect">
          <a:avLst/>
        </a:prstGeom>
      </xdr:spPr>
    </xdr:pic>
    <xdr:clientData/>
  </xdr:oneCellAnchor>
  <xdr:twoCellAnchor>
    <xdr:from>
      <xdr:col>0</xdr:col>
      <xdr:colOff>42333</xdr:colOff>
      <xdr:row>56</xdr:row>
      <xdr:rowOff>148160</xdr:rowOff>
    </xdr:from>
    <xdr:to>
      <xdr:col>0</xdr:col>
      <xdr:colOff>1603576</xdr:colOff>
      <xdr:row>62</xdr:row>
      <xdr:rowOff>223408</xdr:rowOff>
    </xdr:to>
    <xdr:pic>
      <xdr:nvPicPr>
        <xdr:cNvPr id="622" name="Рисунок 621"/>
        <xdr:cNvPicPr>
          <a:picLocks noChangeAspect="1"/>
        </xdr:cNvPicPr>
      </xdr:nvPicPr>
      <xdr:blipFill>
        <a:blip xmlns:r="http://schemas.openxmlformats.org/officeDocument/2006/relationships" r:embed="rId6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28331577"/>
          <a:ext cx="1561243" cy="2361248"/>
        </a:xfrm>
        <a:prstGeom prst="rect">
          <a:avLst/>
        </a:prstGeom>
      </xdr:spPr>
    </xdr:pic>
    <xdr:clientData/>
  </xdr:twoCellAnchor>
  <xdr:twoCellAnchor>
    <xdr:from>
      <xdr:col>0</xdr:col>
      <xdr:colOff>42334</xdr:colOff>
      <xdr:row>425</xdr:row>
      <xdr:rowOff>43382</xdr:rowOff>
    </xdr:from>
    <xdr:to>
      <xdr:col>0</xdr:col>
      <xdr:colOff>1605958</xdr:colOff>
      <xdr:row>430</xdr:row>
      <xdr:rowOff>283074</xdr:rowOff>
    </xdr:to>
    <xdr:pic>
      <xdr:nvPicPr>
        <xdr:cNvPr id="623" name="Рисунок 622"/>
        <xdr:cNvPicPr>
          <a:picLocks noChangeAspect="1"/>
        </xdr:cNvPicPr>
      </xdr:nvPicPr>
      <xdr:blipFill>
        <a:blip xmlns:r="http://schemas.openxmlformats.org/officeDocument/2006/relationships" r:embed="rId6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4" y="200438799"/>
          <a:ext cx="1563624" cy="2197608"/>
        </a:xfrm>
        <a:prstGeom prst="rect">
          <a:avLst/>
        </a:prstGeom>
      </xdr:spPr>
    </xdr:pic>
    <xdr:clientData/>
  </xdr:twoCellAnchor>
  <xdr:twoCellAnchor>
    <xdr:from>
      <xdr:col>0</xdr:col>
      <xdr:colOff>42334</xdr:colOff>
      <xdr:row>736</xdr:row>
      <xdr:rowOff>31747</xdr:rowOff>
    </xdr:from>
    <xdr:to>
      <xdr:col>0</xdr:col>
      <xdr:colOff>1629675</xdr:colOff>
      <xdr:row>739</xdr:row>
      <xdr:rowOff>519713</xdr:rowOff>
    </xdr:to>
    <xdr:pic>
      <xdr:nvPicPr>
        <xdr:cNvPr id="625" name="Рисунок 624"/>
        <xdr:cNvPicPr>
          <a:picLocks noChangeAspect="1"/>
        </xdr:cNvPicPr>
      </xdr:nvPicPr>
      <xdr:blipFill>
        <a:blip xmlns:r="http://schemas.openxmlformats.org/officeDocument/2006/relationships" r:embed="rId6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4" y="356594830"/>
          <a:ext cx="1587341" cy="2297716"/>
        </a:xfrm>
        <a:prstGeom prst="rect">
          <a:avLst/>
        </a:prstGeom>
      </xdr:spPr>
    </xdr:pic>
    <xdr:clientData/>
  </xdr:twoCellAnchor>
  <xdr:twoCellAnchor>
    <xdr:from>
      <xdr:col>0</xdr:col>
      <xdr:colOff>74083</xdr:colOff>
      <xdr:row>740</xdr:row>
      <xdr:rowOff>31742</xdr:rowOff>
    </xdr:from>
    <xdr:to>
      <xdr:col>0</xdr:col>
      <xdr:colOff>1604846</xdr:colOff>
      <xdr:row>743</xdr:row>
      <xdr:rowOff>507135</xdr:rowOff>
    </xdr:to>
    <xdr:pic>
      <xdr:nvPicPr>
        <xdr:cNvPr id="626" name="Рисунок 625"/>
        <xdr:cNvPicPr>
          <a:picLocks noChangeAspect="1"/>
        </xdr:cNvPicPr>
      </xdr:nvPicPr>
      <xdr:blipFill>
        <a:blip xmlns:r="http://schemas.openxmlformats.org/officeDocument/2006/relationships" r:embed="rId6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3" y="359007825"/>
          <a:ext cx="1530763" cy="2285143"/>
        </a:xfrm>
        <a:prstGeom prst="rect">
          <a:avLst/>
        </a:prstGeom>
      </xdr:spPr>
    </xdr:pic>
    <xdr:clientData/>
  </xdr:twoCellAnchor>
  <xdr:twoCellAnchor>
    <xdr:from>
      <xdr:col>0</xdr:col>
      <xdr:colOff>21166</xdr:colOff>
      <xdr:row>748</xdr:row>
      <xdr:rowOff>74075</xdr:rowOff>
    </xdr:from>
    <xdr:to>
      <xdr:col>0</xdr:col>
      <xdr:colOff>1584790</xdr:colOff>
      <xdr:row>751</xdr:row>
      <xdr:rowOff>510701</xdr:rowOff>
    </xdr:to>
    <xdr:pic>
      <xdr:nvPicPr>
        <xdr:cNvPr id="627" name="Рисунок 626"/>
        <xdr:cNvPicPr>
          <a:picLocks noChangeAspect="1"/>
        </xdr:cNvPicPr>
      </xdr:nvPicPr>
      <xdr:blipFill>
        <a:blip xmlns:r="http://schemas.openxmlformats.org/officeDocument/2006/relationships" r:embed="rId6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6" y="363876158"/>
          <a:ext cx="1563624" cy="2246376"/>
        </a:xfrm>
        <a:prstGeom prst="rect">
          <a:avLst/>
        </a:prstGeom>
      </xdr:spPr>
    </xdr:pic>
    <xdr:clientData/>
  </xdr:twoCellAnchor>
  <xdr:twoCellAnchor>
    <xdr:from>
      <xdr:col>0</xdr:col>
      <xdr:colOff>31750</xdr:colOff>
      <xdr:row>756</xdr:row>
      <xdr:rowOff>42330</xdr:rowOff>
    </xdr:from>
    <xdr:to>
      <xdr:col>0</xdr:col>
      <xdr:colOff>1600232</xdr:colOff>
      <xdr:row>759</xdr:row>
      <xdr:rowOff>555442</xdr:rowOff>
    </xdr:to>
    <xdr:pic>
      <xdr:nvPicPr>
        <xdr:cNvPr id="630" name="Рисунок 629"/>
        <xdr:cNvPicPr>
          <a:picLocks noChangeAspect="1"/>
        </xdr:cNvPicPr>
      </xdr:nvPicPr>
      <xdr:blipFill>
        <a:blip xmlns:r="http://schemas.openxmlformats.org/officeDocument/2006/relationships" r:embed="rId6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" y="368670413"/>
          <a:ext cx="1568482" cy="2322862"/>
        </a:xfrm>
        <a:prstGeom prst="rect">
          <a:avLst/>
        </a:prstGeom>
      </xdr:spPr>
    </xdr:pic>
    <xdr:clientData/>
  </xdr:twoCellAnchor>
  <xdr:twoCellAnchor>
    <xdr:from>
      <xdr:col>0</xdr:col>
      <xdr:colOff>31750</xdr:colOff>
      <xdr:row>1853</xdr:row>
      <xdr:rowOff>190490</xdr:rowOff>
    </xdr:from>
    <xdr:to>
      <xdr:col>0</xdr:col>
      <xdr:colOff>1626235</xdr:colOff>
      <xdr:row>1858</xdr:row>
      <xdr:rowOff>213053</xdr:rowOff>
    </xdr:to>
    <xdr:pic>
      <xdr:nvPicPr>
        <xdr:cNvPr id="503" name="Рисунок 502"/>
        <xdr:cNvPicPr>
          <a:picLocks noChangeAspect="1"/>
        </xdr:cNvPicPr>
      </xdr:nvPicPr>
      <xdr:blipFill>
        <a:blip xmlns:r="http://schemas.openxmlformats.org/officeDocument/2006/relationships" r:embed="rId6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" y="874532573"/>
          <a:ext cx="1594485" cy="2033397"/>
        </a:xfrm>
        <a:prstGeom prst="rect">
          <a:avLst/>
        </a:prstGeom>
      </xdr:spPr>
    </xdr:pic>
    <xdr:clientData/>
  </xdr:twoCellAnchor>
  <xdr:twoCellAnchor>
    <xdr:from>
      <xdr:col>0</xdr:col>
      <xdr:colOff>52917</xdr:colOff>
      <xdr:row>1859</xdr:row>
      <xdr:rowOff>137580</xdr:rowOff>
    </xdr:from>
    <xdr:to>
      <xdr:col>0</xdr:col>
      <xdr:colOff>1623399</xdr:colOff>
      <xdr:row>1864</xdr:row>
      <xdr:rowOff>228723</xdr:rowOff>
    </xdr:to>
    <xdr:pic>
      <xdr:nvPicPr>
        <xdr:cNvPr id="612" name="Рисунок 611"/>
        <xdr:cNvPicPr>
          <a:picLocks noChangeAspect="1"/>
        </xdr:cNvPicPr>
      </xdr:nvPicPr>
      <xdr:blipFill>
        <a:blip xmlns:r="http://schemas.openxmlformats.org/officeDocument/2006/relationships" r:embed="rId6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17" y="876892663"/>
          <a:ext cx="1570482" cy="2101977"/>
        </a:xfrm>
        <a:prstGeom prst="rect">
          <a:avLst/>
        </a:prstGeom>
      </xdr:spPr>
    </xdr:pic>
    <xdr:clientData/>
  </xdr:twoCellAnchor>
  <xdr:twoCellAnchor>
    <xdr:from>
      <xdr:col>0</xdr:col>
      <xdr:colOff>42333</xdr:colOff>
      <xdr:row>1865</xdr:row>
      <xdr:rowOff>126997</xdr:rowOff>
    </xdr:from>
    <xdr:to>
      <xdr:col>0</xdr:col>
      <xdr:colOff>1602338</xdr:colOff>
      <xdr:row>1870</xdr:row>
      <xdr:rowOff>269766</xdr:rowOff>
    </xdr:to>
    <xdr:pic>
      <xdr:nvPicPr>
        <xdr:cNvPr id="614" name="Рисунок 613"/>
        <xdr:cNvPicPr>
          <a:picLocks noChangeAspect="1"/>
        </xdr:cNvPicPr>
      </xdr:nvPicPr>
      <xdr:blipFill>
        <a:blip xmlns:r="http://schemas.openxmlformats.org/officeDocument/2006/relationships" r:embed="rId6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879295080"/>
          <a:ext cx="1560005" cy="2153603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1871</xdr:row>
      <xdr:rowOff>158747</xdr:rowOff>
    </xdr:from>
    <xdr:to>
      <xdr:col>0</xdr:col>
      <xdr:colOff>1651127</xdr:colOff>
      <xdr:row>1876</xdr:row>
      <xdr:rowOff>167594</xdr:rowOff>
    </xdr:to>
    <xdr:pic>
      <xdr:nvPicPr>
        <xdr:cNvPr id="616" name="Рисунок 615"/>
        <xdr:cNvPicPr>
          <a:picLocks noChangeAspect="1"/>
        </xdr:cNvPicPr>
      </xdr:nvPicPr>
      <xdr:blipFill>
        <a:blip xmlns:r="http://schemas.openxmlformats.org/officeDocument/2006/relationships" r:embed="rId6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" y="881739830"/>
          <a:ext cx="1587627" cy="2019681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1877</xdr:row>
      <xdr:rowOff>52906</xdr:rowOff>
    </xdr:from>
    <xdr:to>
      <xdr:col>0</xdr:col>
      <xdr:colOff>1629410</xdr:colOff>
      <xdr:row>1882</xdr:row>
      <xdr:rowOff>263302</xdr:rowOff>
    </xdr:to>
    <xdr:pic>
      <xdr:nvPicPr>
        <xdr:cNvPr id="617" name="Рисунок 616"/>
        <xdr:cNvPicPr>
          <a:picLocks noChangeAspect="1"/>
        </xdr:cNvPicPr>
      </xdr:nvPicPr>
      <xdr:blipFill>
        <a:blip xmlns:r="http://schemas.openxmlformats.org/officeDocument/2006/relationships" r:embed="rId6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" y="884046989"/>
          <a:ext cx="1565910" cy="22212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477309</xdr:colOff>
      <xdr:row>0</xdr:row>
      <xdr:rowOff>282575</xdr:rowOff>
    </xdr:from>
    <xdr:to>
      <xdr:col>18</xdr:col>
      <xdr:colOff>113242</xdr:colOff>
      <xdr:row>2</xdr:row>
      <xdr:rowOff>84667</xdr:rowOff>
    </xdr:to>
    <xdr:pic>
      <xdr:nvPicPr>
        <xdr:cNvPr id="71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050309" y="282575"/>
          <a:ext cx="797983" cy="659342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1</xdr:col>
      <xdr:colOff>95250</xdr:colOff>
      <xdr:row>715</xdr:row>
      <xdr:rowOff>0</xdr:rowOff>
    </xdr:from>
    <xdr:ext cx="45719" cy="45719"/>
    <xdr:sp macro="" textlink="">
      <xdr:nvSpPr>
        <xdr:cNvPr id="234" name="TextBox 233"/>
        <xdr:cNvSpPr txBox="1"/>
      </xdr:nvSpPr>
      <xdr:spPr>
        <a:xfrm flipV="1">
          <a:off x="1781175" y="724461975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prstTxWarp prst="textChevronInverted">
            <a:avLst/>
          </a:prstTxWarp>
          <a:spAutoFit/>
        </a:bodyPr>
        <a:lstStyle/>
        <a:p>
          <a:endParaRPr lang="ru-RU" sz="1100" b="1" cap="none" spc="0">
            <a:ln w="24500" cmpd="dbl">
              <a:solidFill>
                <a:srgbClr val="7030A0"/>
              </a:solidFill>
              <a:prstDash val="solid"/>
              <a:miter lim="800000"/>
            </a:ln>
            <a:gradFill>
              <a:gsLst>
                <a:gs pos="10000">
                  <a:schemeClr val="accent2">
                    <a:tint val="10000"/>
                    <a:satMod val="155000"/>
                  </a:schemeClr>
                </a:gs>
                <a:gs pos="60000">
                  <a:schemeClr val="accent2">
                    <a:tint val="30000"/>
                    <a:satMod val="155000"/>
                  </a:schemeClr>
                </a:gs>
                <a:gs pos="100000">
                  <a:schemeClr val="accent2">
                    <a:tint val="73000"/>
                    <a:satMod val="155000"/>
                  </a:schemeClr>
                </a:gs>
              </a:gsLst>
              <a:lin ang="5400000"/>
            </a:gradFill>
            <a:effectLst>
              <a:outerShdw blurRad="38100" dist="38100" dir="7020000" algn="tl">
                <a:srgbClr val="000000">
                  <a:alpha val="35000"/>
                </a:srgbClr>
              </a:outerShdw>
            </a:effectLst>
          </a:endParaRPr>
        </a:p>
      </xdr:txBody>
    </xdr:sp>
    <xdr:clientData/>
  </xdr:oneCellAnchor>
  <xdr:oneCellAnchor>
    <xdr:from>
      <xdr:col>1</xdr:col>
      <xdr:colOff>95250</xdr:colOff>
      <xdr:row>715</xdr:row>
      <xdr:rowOff>0</xdr:rowOff>
    </xdr:from>
    <xdr:ext cx="45719" cy="45719"/>
    <xdr:sp macro="" textlink="">
      <xdr:nvSpPr>
        <xdr:cNvPr id="238" name="TextBox 237"/>
        <xdr:cNvSpPr txBox="1"/>
      </xdr:nvSpPr>
      <xdr:spPr>
        <a:xfrm flipV="1">
          <a:off x="1781175" y="724461975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prstTxWarp prst="textChevronInverted">
            <a:avLst/>
          </a:prstTxWarp>
          <a:spAutoFit/>
        </a:bodyPr>
        <a:lstStyle/>
        <a:p>
          <a:endParaRPr lang="ru-RU" sz="1100" b="1" cap="none" spc="0">
            <a:ln w="24500" cmpd="dbl">
              <a:solidFill>
                <a:srgbClr val="7030A0"/>
              </a:solidFill>
              <a:prstDash val="solid"/>
              <a:miter lim="800000"/>
            </a:ln>
            <a:gradFill>
              <a:gsLst>
                <a:gs pos="10000">
                  <a:schemeClr val="accent2">
                    <a:tint val="10000"/>
                    <a:satMod val="155000"/>
                  </a:schemeClr>
                </a:gs>
                <a:gs pos="60000">
                  <a:schemeClr val="accent2">
                    <a:tint val="30000"/>
                    <a:satMod val="155000"/>
                  </a:schemeClr>
                </a:gs>
                <a:gs pos="100000">
                  <a:schemeClr val="accent2">
                    <a:tint val="73000"/>
                    <a:satMod val="155000"/>
                  </a:schemeClr>
                </a:gs>
              </a:gsLst>
              <a:lin ang="5400000"/>
            </a:gradFill>
            <a:effectLst>
              <a:outerShdw blurRad="38100" dist="38100" dir="7020000" algn="tl">
                <a:srgbClr val="000000">
                  <a:alpha val="35000"/>
                </a:srgbClr>
              </a:outerShdw>
            </a:effectLst>
          </a:endParaRPr>
        </a:p>
      </xdr:txBody>
    </xdr:sp>
    <xdr:clientData/>
  </xdr:oneCellAnchor>
  <xdr:oneCellAnchor>
    <xdr:from>
      <xdr:col>1</xdr:col>
      <xdr:colOff>95250</xdr:colOff>
      <xdr:row>715</xdr:row>
      <xdr:rowOff>0</xdr:rowOff>
    </xdr:from>
    <xdr:ext cx="45719" cy="45719"/>
    <xdr:sp macro="" textlink="">
      <xdr:nvSpPr>
        <xdr:cNvPr id="241" name="TextBox 240"/>
        <xdr:cNvSpPr txBox="1"/>
      </xdr:nvSpPr>
      <xdr:spPr>
        <a:xfrm flipV="1">
          <a:off x="1781175" y="724461975"/>
          <a:ext cx="45719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prstTxWarp prst="textChevronInverted">
            <a:avLst/>
          </a:prstTxWarp>
          <a:spAutoFit/>
        </a:bodyPr>
        <a:lstStyle/>
        <a:p>
          <a:endParaRPr lang="ru-RU" sz="1100" b="1" cap="none" spc="0">
            <a:ln w="24500" cmpd="dbl">
              <a:solidFill>
                <a:srgbClr val="7030A0"/>
              </a:solidFill>
              <a:prstDash val="solid"/>
              <a:miter lim="800000"/>
            </a:ln>
            <a:gradFill>
              <a:gsLst>
                <a:gs pos="10000">
                  <a:schemeClr val="accent2">
                    <a:tint val="10000"/>
                    <a:satMod val="155000"/>
                  </a:schemeClr>
                </a:gs>
                <a:gs pos="60000">
                  <a:schemeClr val="accent2">
                    <a:tint val="30000"/>
                    <a:satMod val="155000"/>
                  </a:schemeClr>
                </a:gs>
                <a:gs pos="100000">
                  <a:schemeClr val="accent2">
                    <a:tint val="73000"/>
                    <a:satMod val="155000"/>
                  </a:schemeClr>
                </a:gs>
              </a:gsLst>
              <a:lin ang="5400000"/>
            </a:gradFill>
            <a:effectLst>
              <a:outerShdw blurRad="38100" dist="38100" dir="7020000" algn="tl">
                <a:srgbClr val="000000">
                  <a:alpha val="35000"/>
                </a:srgbClr>
              </a:outerShdw>
            </a:effectLst>
          </a:endParaRPr>
        </a:p>
      </xdr:txBody>
    </xdr:sp>
    <xdr:clientData/>
  </xdr:oneCellAnchor>
  <xdr:twoCellAnchor>
    <xdr:from>
      <xdr:col>0</xdr:col>
      <xdr:colOff>95239</xdr:colOff>
      <xdr:row>5</xdr:row>
      <xdr:rowOff>275163</xdr:rowOff>
    </xdr:from>
    <xdr:to>
      <xdr:col>0</xdr:col>
      <xdr:colOff>1566280</xdr:colOff>
      <xdr:row>10</xdr:row>
      <xdr:rowOff>262104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39" y="15381813"/>
          <a:ext cx="1471041" cy="2463441"/>
        </a:xfrm>
        <a:prstGeom prst="rect">
          <a:avLst/>
        </a:prstGeom>
      </xdr:spPr>
    </xdr:pic>
    <xdr:clientData/>
  </xdr:twoCellAnchor>
  <xdr:twoCellAnchor>
    <xdr:from>
      <xdr:col>0</xdr:col>
      <xdr:colOff>285772</xdr:colOff>
      <xdr:row>11</xdr:row>
      <xdr:rowOff>63505</xdr:rowOff>
    </xdr:from>
    <xdr:to>
      <xdr:col>0</xdr:col>
      <xdr:colOff>1252369</xdr:colOff>
      <xdr:row>16</xdr:row>
      <xdr:rowOff>379715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72" y="17875255"/>
          <a:ext cx="966597" cy="2411710"/>
        </a:xfrm>
        <a:prstGeom prst="rect">
          <a:avLst/>
        </a:prstGeom>
      </xdr:spPr>
    </xdr:pic>
    <xdr:clientData/>
  </xdr:twoCellAnchor>
  <xdr:twoCellAnchor>
    <xdr:from>
      <xdr:col>0</xdr:col>
      <xdr:colOff>296333</xdr:colOff>
      <xdr:row>17</xdr:row>
      <xdr:rowOff>52916</xdr:rowOff>
    </xdr:from>
    <xdr:to>
      <xdr:col>0</xdr:col>
      <xdr:colOff>1369229</xdr:colOff>
      <xdr:row>22</xdr:row>
      <xdr:rowOff>346625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6333" y="17864666"/>
          <a:ext cx="1072896" cy="2151084"/>
        </a:xfrm>
        <a:prstGeom prst="rect">
          <a:avLst/>
        </a:prstGeom>
      </xdr:spPr>
    </xdr:pic>
    <xdr:clientData/>
  </xdr:twoCellAnchor>
  <xdr:twoCellAnchor>
    <xdr:from>
      <xdr:col>0</xdr:col>
      <xdr:colOff>116426</xdr:colOff>
      <xdr:row>23</xdr:row>
      <xdr:rowOff>42334</xdr:rowOff>
    </xdr:from>
    <xdr:to>
      <xdr:col>0</xdr:col>
      <xdr:colOff>1111789</xdr:colOff>
      <xdr:row>28</xdr:row>
      <xdr:rowOff>336043</xdr:rowOff>
    </xdr:to>
    <xdr:pic>
      <xdr:nvPicPr>
        <xdr:cNvPr id="82" name="Рисунок 81" descr="101192 син..jpg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426" y="17854084"/>
          <a:ext cx="995363" cy="2151084"/>
        </a:xfrm>
        <a:prstGeom prst="rect">
          <a:avLst/>
        </a:prstGeom>
      </xdr:spPr>
    </xdr:pic>
    <xdr:clientData/>
  </xdr:twoCellAnchor>
  <xdr:twoCellAnchor>
    <xdr:from>
      <xdr:col>0</xdr:col>
      <xdr:colOff>253997</xdr:colOff>
      <xdr:row>29</xdr:row>
      <xdr:rowOff>116409</xdr:rowOff>
    </xdr:from>
    <xdr:to>
      <xdr:col>0</xdr:col>
      <xdr:colOff>1445384</xdr:colOff>
      <xdr:row>34</xdr:row>
      <xdr:rowOff>316963</xdr:rowOff>
    </xdr:to>
    <xdr:pic>
      <xdr:nvPicPr>
        <xdr:cNvPr id="83" name="Рисунок 82" descr="101192 серый.JPG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3997" y="20157009"/>
          <a:ext cx="1191387" cy="2534179"/>
        </a:xfrm>
        <a:prstGeom prst="rect">
          <a:avLst/>
        </a:prstGeom>
      </xdr:spPr>
    </xdr:pic>
    <xdr:clientData/>
  </xdr:twoCellAnchor>
  <xdr:twoCellAnchor>
    <xdr:from>
      <xdr:col>0</xdr:col>
      <xdr:colOff>158758</xdr:colOff>
      <xdr:row>41</xdr:row>
      <xdr:rowOff>158743</xdr:rowOff>
    </xdr:from>
    <xdr:to>
      <xdr:col>0</xdr:col>
      <xdr:colOff>1540645</xdr:colOff>
      <xdr:row>46</xdr:row>
      <xdr:rowOff>382051</xdr:rowOff>
    </xdr:to>
    <xdr:pic>
      <xdr:nvPicPr>
        <xdr:cNvPr id="84" name="Рисунок 83" descr="101193 синий.JPG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8" y="25228543"/>
          <a:ext cx="1381887" cy="2652183"/>
        </a:xfrm>
        <a:prstGeom prst="rect">
          <a:avLst/>
        </a:prstGeom>
      </xdr:spPr>
    </xdr:pic>
    <xdr:clientData/>
  </xdr:twoCellAnchor>
  <xdr:twoCellAnchor>
    <xdr:from>
      <xdr:col>0</xdr:col>
      <xdr:colOff>201084</xdr:colOff>
      <xdr:row>35</xdr:row>
      <xdr:rowOff>74083</xdr:rowOff>
    </xdr:from>
    <xdr:to>
      <xdr:col>0</xdr:col>
      <xdr:colOff>1189208</xdr:colOff>
      <xdr:row>40</xdr:row>
      <xdr:rowOff>270256</xdr:rowOff>
    </xdr:to>
    <xdr:pic>
      <xdr:nvPicPr>
        <xdr:cNvPr id="85" name="Рисунок 84" descr="101193 черн..jpg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4" y="22915033"/>
          <a:ext cx="988124" cy="2053548"/>
        </a:xfrm>
        <a:prstGeom prst="rect">
          <a:avLst/>
        </a:prstGeom>
      </xdr:spPr>
    </xdr:pic>
    <xdr:clientData/>
  </xdr:twoCellAnchor>
  <xdr:twoCellAnchor>
    <xdr:from>
      <xdr:col>0</xdr:col>
      <xdr:colOff>116417</xdr:colOff>
      <xdr:row>47</xdr:row>
      <xdr:rowOff>42334</xdr:rowOff>
    </xdr:from>
    <xdr:to>
      <xdr:col>0</xdr:col>
      <xdr:colOff>1136926</xdr:colOff>
      <xdr:row>52</xdr:row>
      <xdr:rowOff>336042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417" y="28026784"/>
          <a:ext cx="1020509" cy="2151083"/>
        </a:xfrm>
        <a:prstGeom prst="rect">
          <a:avLst/>
        </a:prstGeom>
      </xdr:spPr>
    </xdr:pic>
    <xdr:clientData/>
  </xdr:twoCellAnchor>
  <xdr:twoCellAnchor>
    <xdr:from>
      <xdr:col>0</xdr:col>
      <xdr:colOff>317500</xdr:colOff>
      <xdr:row>53</xdr:row>
      <xdr:rowOff>52917</xdr:rowOff>
    </xdr:from>
    <xdr:to>
      <xdr:col>0</xdr:col>
      <xdr:colOff>1402588</xdr:colOff>
      <xdr:row>58</xdr:row>
      <xdr:rowOff>281601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0" y="30266217"/>
          <a:ext cx="1085088" cy="2086059"/>
        </a:xfrm>
        <a:prstGeom prst="rect">
          <a:avLst/>
        </a:prstGeom>
      </xdr:spPr>
    </xdr:pic>
    <xdr:clientData/>
  </xdr:twoCellAnchor>
  <xdr:twoCellAnchor>
    <xdr:from>
      <xdr:col>0</xdr:col>
      <xdr:colOff>232833</xdr:colOff>
      <xdr:row>62</xdr:row>
      <xdr:rowOff>42333</xdr:rowOff>
    </xdr:from>
    <xdr:to>
      <xdr:col>0</xdr:col>
      <xdr:colOff>1550141</xdr:colOff>
      <xdr:row>67</xdr:row>
      <xdr:rowOff>481329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33" y="35113383"/>
          <a:ext cx="1317308" cy="2915496"/>
        </a:xfrm>
        <a:prstGeom prst="rect">
          <a:avLst/>
        </a:prstGeom>
      </xdr:spPr>
    </xdr:pic>
    <xdr:clientData/>
  </xdr:twoCellAnchor>
  <xdr:twoCellAnchor>
    <xdr:from>
      <xdr:col>0</xdr:col>
      <xdr:colOff>84666</xdr:colOff>
      <xdr:row>68</xdr:row>
      <xdr:rowOff>63500</xdr:rowOff>
    </xdr:from>
    <xdr:to>
      <xdr:col>0</xdr:col>
      <xdr:colOff>1496176</xdr:colOff>
      <xdr:row>73</xdr:row>
      <xdr:rowOff>404960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66" y="38106350"/>
          <a:ext cx="1411510" cy="2817960"/>
        </a:xfrm>
        <a:prstGeom prst="rect">
          <a:avLst/>
        </a:prstGeom>
      </xdr:spPr>
    </xdr:pic>
    <xdr:clientData/>
  </xdr:twoCellAnchor>
  <xdr:twoCellAnchor>
    <xdr:from>
      <xdr:col>0</xdr:col>
      <xdr:colOff>222250</xdr:colOff>
      <xdr:row>59</xdr:row>
      <xdr:rowOff>95250</xdr:rowOff>
    </xdr:from>
    <xdr:to>
      <xdr:col>0</xdr:col>
      <xdr:colOff>1428750</xdr:colOff>
      <xdr:row>61</xdr:row>
      <xdr:rowOff>809329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250" y="32537400"/>
          <a:ext cx="1206500" cy="2466679"/>
        </a:xfrm>
        <a:prstGeom prst="rect">
          <a:avLst/>
        </a:prstGeom>
      </xdr:spPr>
    </xdr:pic>
    <xdr:clientData/>
  </xdr:twoCellAnchor>
  <xdr:twoCellAnchor>
    <xdr:from>
      <xdr:col>0</xdr:col>
      <xdr:colOff>84666</xdr:colOff>
      <xdr:row>76</xdr:row>
      <xdr:rowOff>95251</xdr:rowOff>
    </xdr:from>
    <xdr:to>
      <xdr:col>0</xdr:col>
      <xdr:colOff>786984</xdr:colOff>
      <xdr:row>77</xdr:row>
      <xdr:rowOff>284417</xdr:rowOff>
    </xdr:to>
    <xdr:pic>
      <xdr:nvPicPr>
        <xdr:cNvPr id="91" name="Рисунок 90" descr="10195.jpg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66" y="39538276"/>
          <a:ext cx="702318" cy="865441"/>
        </a:xfrm>
        <a:prstGeom prst="rect">
          <a:avLst/>
        </a:prstGeom>
      </xdr:spPr>
    </xdr:pic>
    <xdr:clientData/>
  </xdr:twoCellAnchor>
  <xdr:twoCellAnchor>
    <xdr:from>
      <xdr:col>0</xdr:col>
      <xdr:colOff>1026583</xdr:colOff>
      <xdr:row>76</xdr:row>
      <xdr:rowOff>661458</xdr:rowOff>
    </xdr:from>
    <xdr:to>
      <xdr:col>0</xdr:col>
      <xdr:colOff>1572708</xdr:colOff>
      <xdr:row>77</xdr:row>
      <xdr:rowOff>489349</xdr:rowOff>
    </xdr:to>
    <xdr:pic>
      <xdr:nvPicPr>
        <xdr:cNvPr id="92" name="Рисунок 91" descr="10195_2.jpg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6583" y="40104483"/>
          <a:ext cx="546125" cy="504166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>
    <xdr:from>
      <xdr:col>0</xdr:col>
      <xdr:colOff>335492</xdr:colOff>
      <xdr:row>78</xdr:row>
      <xdr:rowOff>40217</xdr:rowOff>
    </xdr:from>
    <xdr:to>
      <xdr:col>0</xdr:col>
      <xdr:colOff>687917</xdr:colOff>
      <xdr:row>79</xdr:row>
      <xdr:rowOff>461397</xdr:rowOff>
    </xdr:to>
    <xdr:pic>
      <xdr:nvPicPr>
        <xdr:cNvPr id="93" name="Рисунок 5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5492" y="40835792"/>
          <a:ext cx="352425" cy="916480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306949</xdr:colOff>
      <xdr:row>80</xdr:row>
      <xdr:rowOff>42336</xdr:rowOff>
    </xdr:from>
    <xdr:to>
      <xdr:col>0</xdr:col>
      <xdr:colOff>1364224</xdr:colOff>
      <xdr:row>80</xdr:row>
      <xdr:rowOff>891543</xdr:rowOff>
    </xdr:to>
    <xdr:pic>
      <xdr:nvPicPr>
        <xdr:cNvPr id="94" name="Рисунок 93" descr="141.jpg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6949" y="41828511"/>
          <a:ext cx="1057275" cy="849207"/>
        </a:xfrm>
        <a:prstGeom prst="rect">
          <a:avLst/>
        </a:prstGeom>
      </xdr:spPr>
    </xdr:pic>
    <xdr:clientData/>
  </xdr:twoCellAnchor>
  <xdr:twoCellAnchor>
    <xdr:from>
      <xdr:col>0</xdr:col>
      <xdr:colOff>158794</xdr:colOff>
      <xdr:row>81</xdr:row>
      <xdr:rowOff>74098</xdr:rowOff>
    </xdr:from>
    <xdr:to>
      <xdr:col>0</xdr:col>
      <xdr:colOff>1464481</xdr:colOff>
      <xdr:row>82</xdr:row>
      <xdr:rowOff>435677</xdr:rowOff>
    </xdr:to>
    <xdr:pic>
      <xdr:nvPicPr>
        <xdr:cNvPr id="95" name="Рисунок 94" descr="142.jpg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94" y="42812773"/>
          <a:ext cx="1305687" cy="923554"/>
        </a:xfrm>
        <a:prstGeom prst="rect">
          <a:avLst/>
        </a:prstGeom>
      </xdr:spPr>
    </xdr:pic>
    <xdr:clientData/>
  </xdr:twoCellAnchor>
  <xdr:twoCellAnchor>
    <xdr:from>
      <xdr:col>0</xdr:col>
      <xdr:colOff>380994</xdr:colOff>
      <xdr:row>83</xdr:row>
      <xdr:rowOff>264567</xdr:rowOff>
    </xdr:from>
    <xdr:to>
      <xdr:col>0</xdr:col>
      <xdr:colOff>1152519</xdr:colOff>
      <xdr:row>84</xdr:row>
      <xdr:rowOff>349953</xdr:rowOff>
    </xdr:to>
    <xdr:pic>
      <xdr:nvPicPr>
        <xdr:cNvPr id="96" name="Рисунок 95" descr="144.jpg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994" y="44127192"/>
          <a:ext cx="771525" cy="71403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88</xdr:row>
      <xdr:rowOff>0</xdr:rowOff>
    </xdr:from>
    <xdr:to>
      <xdr:col>2</xdr:col>
      <xdr:colOff>923925</xdr:colOff>
      <xdr:row>89</xdr:row>
      <xdr:rowOff>0</xdr:rowOff>
    </xdr:to>
    <xdr:sp macro="" textlink="" fLocksText="0">
      <xdr:nvSpPr>
        <xdr:cNvPr id="97" name="TextBox 517"/>
        <xdr:cNvSpPr>
          <a:spLocks noChangeArrowheads="1"/>
        </xdr:cNvSpPr>
      </xdr:nvSpPr>
      <xdr:spPr bwMode="auto">
        <a:xfrm>
          <a:off x="1685925" y="46415325"/>
          <a:ext cx="2095500" cy="447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ru-RU" sz="2400" b="1" i="1" u="none" strike="noStrike" baseline="0">
            <a:solidFill>
              <a:srgbClr val="C0504D"/>
            </a:solidFill>
            <a:latin typeface="Georgia"/>
          </a:endParaRPr>
        </a:p>
      </xdr:txBody>
    </xdr:sp>
    <xdr:clientData/>
  </xdr:twoCellAnchor>
  <xdr:twoCellAnchor>
    <xdr:from>
      <xdr:col>1</xdr:col>
      <xdr:colOff>0</xdr:colOff>
      <xdr:row>89</xdr:row>
      <xdr:rowOff>0</xdr:rowOff>
    </xdr:from>
    <xdr:to>
      <xdr:col>2</xdr:col>
      <xdr:colOff>923925</xdr:colOff>
      <xdr:row>90</xdr:row>
      <xdr:rowOff>0</xdr:rowOff>
    </xdr:to>
    <xdr:sp macro="" textlink="" fLocksText="0">
      <xdr:nvSpPr>
        <xdr:cNvPr id="98" name="TextBox 517"/>
        <xdr:cNvSpPr>
          <a:spLocks noChangeArrowheads="1"/>
        </xdr:cNvSpPr>
      </xdr:nvSpPr>
      <xdr:spPr bwMode="auto">
        <a:xfrm>
          <a:off x="1685925" y="46863000"/>
          <a:ext cx="2095500" cy="1181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ru-RU" sz="2400" b="1" i="1" u="none" strike="noStrike" baseline="0">
            <a:solidFill>
              <a:srgbClr val="C0504D"/>
            </a:solidFill>
            <a:latin typeface="Georgia"/>
          </a:endParaRPr>
        </a:p>
      </xdr:txBody>
    </xdr:sp>
    <xdr:clientData/>
  </xdr:twoCellAnchor>
  <xdr:twoCellAnchor>
    <xdr:from>
      <xdr:col>0</xdr:col>
      <xdr:colOff>1460501</xdr:colOff>
      <xdr:row>90</xdr:row>
      <xdr:rowOff>52916</xdr:rowOff>
    </xdr:from>
    <xdr:to>
      <xdr:col>2</xdr:col>
      <xdr:colOff>902759</xdr:colOff>
      <xdr:row>91</xdr:row>
      <xdr:rowOff>52916</xdr:rowOff>
    </xdr:to>
    <xdr:sp macro="" textlink="" fLocksText="0">
      <xdr:nvSpPr>
        <xdr:cNvPr id="99" name="TextBox 517"/>
        <xdr:cNvSpPr>
          <a:spLocks noChangeArrowheads="1"/>
        </xdr:cNvSpPr>
      </xdr:nvSpPr>
      <xdr:spPr bwMode="auto">
        <a:xfrm>
          <a:off x="1460501" y="48097016"/>
          <a:ext cx="2299758" cy="638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ru-RU" sz="2400" b="1" i="1" u="none" strike="noStrike" baseline="0">
            <a:solidFill>
              <a:srgbClr val="C0504D"/>
            </a:solidFill>
            <a:latin typeface="Georgia"/>
          </a:endParaRPr>
        </a:p>
      </xdr:txBody>
    </xdr:sp>
    <xdr:clientData/>
  </xdr:twoCellAnchor>
  <xdr:twoCellAnchor>
    <xdr:from>
      <xdr:col>0</xdr:col>
      <xdr:colOff>349251</xdr:colOff>
      <xdr:row>85</xdr:row>
      <xdr:rowOff>74090</xdr:rowOff>
    </xdr:from>
    <xdr:to>
      <xdr:col>0</xdr:col>
      <xdr:colOff>1330707</xdr:colOff>
      <xdr:row>88</xdr:row>
      <xdr:rowOff>340917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251" y="45194015"/>
          <a:ext cx="981456" cy="1562227"/>
        </a:xfrm>
        <a:prstGeom prst="rect">
          <a:avLst/>
        </a:prstGeom>
      </xdr:spPr>
    </xdr:pic>
    <xdr:clientData/>
  </xdr:twoCellAnchor>
  <xdr:twoCellAnchor editAs="oneCell">
    <xdr:from>
      <xdr:col>0</xdr:col>
      <xdr:colOff>433914</xdr:colOff>
      <xdr:row>89</xdr:row>
      <xdr:rowOff>42330</xdr:rowOff>
    </xdr:from>
    <xdr:to>
      <xdr:col>0</xdr:col>
      <xdr:colOff>1003985</xdr:colOff>
      <xdr:row>89</xdr:row>
      <xdr:rowOff>1082936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3914" y="41899413"/>
          <a:ext cx="570071" cy="1040606"/>
        </a:xfrm>
        <a:prstGeom prst="rect">
          <a:avLst/>
        </a:prstGeom>
      </xdr:spPr>
    </xdr:pic>
    <xdr:clientData/>
  </xdr:twoCellAnchor>
  <xdr:twoCellAnchor>
    <xdr:from>
      <xdr:col>0</xdr:col>
      <xdr:colOff>482601</xdr:colOff>
      <xdr:row>104</xdr:row>
      <xdr:rowOff>10597</xdr:rowOff>
    </xdr:from>
    <xdr:to>
      <xdr:col>0</xdr:col>
      <xdr:colOff>1209549</xdr:colOff>
      <xdr:row>105</xdr:row>
      <xdr:rowOff>422353</xdr:rowOff>
    </xdr:to>
    <xdr:pic>
      <xdr:nvPicPr>
        <xdr:cNvPr id="102" name="Рисунок 76" descr="Брюки для беременных будущих мам ТМ 40 недель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2601" y="56865322"/>
          <a:ext cx="726948" cy="897531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211693</xdr:colOff>
      <xdr:row>74</xdr:row>
      <xdr:rowOff>63514</xdr:rowOff>
    </xdr:from>
    <xdr:to>
      <xdr:col>0</xdr:col>
      <xdr:colOff>1401937</xdr:colOff>
      <xdr:row>75</xdr:row>
      <xdr:rowOff>912297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93" y="37430089"/>
          <a:ext cx="1190244" cy="1887008"/>
        </a:xfrm>
        <a:prstGeom prst="rect">
          <a:avLst/>
        </a:prstGeom>
      </xdr:spPr>
    </xdr:pic>
    <xdr:clientData/>
  </xdr:twoCellAnchor>
  <xdr:twoCellAnchor>
    <xdr:from>
      <xdr:col>0</xdr:col>
      <xdr:colOff>254013</xdr:colOff>
      <xdr:row>90</xdr:row>
      <xdr:rowOff>137591</xdr:rowOff>
    </xdr:from>
    <xdr:to>
      <xdr:col>0</xdr:col>
      <xdr:colOff>1361294</xdr:colOff>
      <xdr:row>92</xdr:row>
      <xdr:rowOff>539229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13" y="48181691"/>
          <a:ext cx="1107281" cy="1677988"/>
        </a:xfrm>
        <a:prstGeom prst="rect">
          <a:avLst/>
        </a:prstGeom>
      </xdr:spPr>
    </xdr:pic>
    <xdr:clientData/>
  </xdr:twoCellAnchor>
  <xdr:twoCellAnchor>
    <xdr:from>
      <xdr:col>0</xdr:col>
      <xdr:colOff>105842</xdr:colOff>
      <xdr:row>93</xdr:row>
      <xdr:rowOff>84667</xdr:rowOff>
    </xdr:from>
    <xdr:to>
      <xdr:col>0</xdr:col>
      <xdr:colOff>1602124</xdr:colOff>
      <xdr:row>97</xdr:row>
      <xdr:rowOff>422995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42" y="50043292"/>
          <a:ext cx="1496282" cy="2243328"/>
        </a:xfrm>
        <a:prstGeom prst="rect">
          <a:avLst/>
        </a:prstGeom>
      </xdr:spPr>
    </xdr:pic>
    <xdr:clientData/>
  </xdr:twoCellAnchor>
  <xdr:twoCellAnchor>
    <xdr:from>
      <xdr:col>0</xdr:col>
      <xdr:colOff>95259</xdr:colOff>
      <xdr:row>98</xdr:row>
      <xdr:rowOff>52917</xdr:rowOff>
    </xdr:from>
    <xdr:to>
      <xdr:col>0</xdr:col>
      <xdr:colOff>1591541</xdr:colOff>
      <xdr:row>101</xdr:row>
      <xdr:rowOff>518245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9" y="52392792"/>
          <a:ext cx="1496282" cy="2208403"/>
        </a:xfrm>
        <a:prstGeom prst="rect">
          <a:avLst/>
        </a:prstGeom>
      </xdr:spPr>
    </xdr:pic>
    <xdr:clientData/>
  </xdr:twoCellAnchor>
  <xdr:twoCellAnchor>
    <xdr:from>
      <xdr:col>0</xdr:col>
      <xdr:colOff>158761</xdr:colOff>
      <xdr:row>102</xdr:row>
      <xdr:rowOff>52920</xdr:rowOff>
    </xdr:from>
    <xdr:to>
      <xdr:col>0</xdr:col>
      <xdr:colOff>1510740</xdr:colOff>
      <xdr:row>103</xdr:row>
      <xdr:rowOff>975745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61" y="54716895"/>
          <a:ext cx="1351979" cy="2018200"/>
        </a:xfrm>
        <a:prstGeom prst="rect">
          <a:avLst/>
        </a:prstGeom>
      </xdr:spPr>
    </xdr:pic>
    <xdr:clientData/>
  </xdr:twoCellAnchor>
  <xdr:twoCellAnchor>
    <xdr:from>
      <xdr:col>0</xdr:col>
      <xdr:colOff>456139</xdr:colOff>
      <xdr:row>107</xdr:row>
      <xdr:rowOff>84665</xdr:rowOff>
    </xdr:from>
    <xdr:to>
      <xdr:col>0</xdr:col>
      <xdr:colOff>859047</xdr:colOff>
      <xdr:row>108</xdr:row>
      <xdr:rowOff>295168</xdr:rowOff>
    </xdr:to>
    <xdr:pic>
      <xdr:nvPicPr>
        <xdr:cNvPr id="108" name="Рисунок 89" descr="&amp;Lcy;&amp;iecy;&amp;gcy;&amp;icy;&amp;ncy;&amp;scy;&amp;ycy; &amp;lcy;&amp;iecy;&amp;gcy;&amp;iecy;&amp;ncy;&amp;scy;&amp;ycy; &amp;dcy;&amp;lcy;&amp;yacy; &amp;bcy;&amp;iecy;&amp;rcy;&amp;iecy;&amp;mcy;&amp;iecy;&amp;ncy;&amp;ncy;&amp;ycy;&amp;khcy; &amp;bcy;&amp;ucy;&amp;dcy;&amp;ucy;&amp;shchcy;&amp;icy;&amp;khcy; &amp;mcy;&amp;acy;&amp;mcy; &amp;Tcy;&amp;Mcy; 40 &amp;ncy;&amp;iecy;&amp;dcy;&amp;iecy;&amp;lcy;&amp;softcy;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6139" y="57548990"/>
          <a:ext cx="402908" cy="591503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359847</xdr:colOff>
      <xdr:row>127</xdr:row>
      <xdr:rowOff>94481</xdr:rowOff>
    </xdr:from>
    <xdr:to>
      <xdr:col>0</xdr:col>
      <xdr:colOff>1085652</xdr:colOff>
      <xdr:row>130</xdr:row>
      <xdr:rowOff>195921</xdr:rowOff>
    </xdr:to>
    <xdr:pic>
      <xdr:nvPicPr>
        <xdr:cNvPr id="109" name="Рисунок 108" descr="109.jpg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9847" y="63445256"/>
          <a:ext cx="725805" cy="1158715"/>
        </a:xfrm>
        <a:prstGeom prst="rect">
          <a:avLst/>
        </a:prstGeom>
      </xdr:spPr>
    </xdr:pic>
    <xdr:clientData/>
  </xdr:twoCellAnchor>
  <xdr:twoCellAnchor editAs="oneCell">
    <xdr:from>
      <xdr:col>0</xdr:col>
      <xdr:colOff>264584</xdr:colOff>
      <xdr:row>109</xdr:row>
      <xdr:rowOff>32806</xdr:rowOff>
    </xdr:from>
    <xdr:to>
      <xdr:col>0</xdr:col>
      <xdr:colOff>1291167</xdr:colOff>
      <xdr:row>114</xdr:row>
      <xdr:rowOff>260347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4584" y="58249606"/>
          <a:ext cx="1026583" cy="1541991"/>
        </a:xfrm>
        <a:prstGeom prst="rect">
          <a:avLst/>
        </a:prstGeom>
      </xdr:spPr>
    </xdr:pic>
    <xdr:clientData/>
  </xdr:twoCellAnchor>
  <xdr:twoCellAnchor>
    <xdr:from>
      <xdr:col>0</xdr:col>
      <xdr:colOff>509058</xdr:colOff>
      <xdr:row>125</xdr:row>
      <xdr:rowOff>63497</xdr:rowOff>
    </xdr:from>
    <xdr:to>
      <xdr:col>0</xdr:col>
      <xdr:colOff>894059</xdr:colOff>
      <xdr:row>126</xdr:row>
      <xdr:rowOff>247711</xdr:rowOff>
    </xdr:to>
    <xdr:pic>
      <xdr:nvPicPr>
        <xdr:cNvPr id="111" name="Рисунок 89" descr="&amp;Lcy;&amp;iecy;&amp;gcy;&amp;icy;&amp;ncy;&amp;scy;&amp;ycy; &amp;lcy;&amp;iecy;&amp;gcy;&amp;iecy;&amp;ncy;&amp;scy;&amp;ycy; &amp;dcy;&amp;lcy;&amp;yacy; &amp;bcy;&amp;iecy;&amp;rcy;&amp;iecy;&amp;mcy;&amp;iecy;&amp;ncy;&amp;ncy;&amp;ycy;&amp;khcy; &amp;bcy;&amp;ucy;&amp;dcy;&amp;ucy;&amp;shchcy;&amp;icy;&amp;khcy; &amp;mcy;&amp;acy;&amp;mcy; &amp;Tcy;&amp;Mcy; 40 &amp;ncy;&amp;iecy;&amp;dcy;&amp;iecy;&amp;lcy;&amp;softcy;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9058" y="62661797"/>
          <a:ext cx="385001" cy="565214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222251</xdr:colOff>
      <xdr:row>144</xdr:row>
      <xdr:rowOff>63500</xdr:rowOff>
    </xdr:from>
    <xdr:to>
      <xdr:col>0</xdr:col>
      <xdr:colOff>1474463</xdr:colOff>
      <xdr:row>149</xdr:row>
      <xdr:rowOff>278140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251" y="63557150"/>
          <a:ext cx="1252212" cy="2024390"/>
        </a:xfrm>
        <a:prstGeom prst="rect">
          <a:avLst/>
        </a:prstGeom>
      </xdr:spPr>
    </xdr:pic>
    <xdr:clientData/>
  </xdr:twoCellAnchor>
  <xdr:twoCellAnchor>
    <xdr:from>
      <xdr:col>0</xdr:col>
      <xdr:colOff>264586</xdr:colOff>
      <xdr:row>150</xdr:row>
      <xdr:rowOff>31753</xdr:rowOff>
    </xdr:from>
    <xdr:to>
      <xdr:col>0</xdr:col>
      <xdr:colOff>1447877</xdr:colOff>
      <xdr:row>153</xdr:row>
      <xdr:rowOff>434692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4586" y="65697103"/>
          <a:ext cx="1183291" cy="1888839"/>
        </a:xfrm>
        <a:prstGeom prst="rect">
          <a:avLst/>
        </a:prstGeom>
      </xdr:spPr>
    </xdr:pic>
    <xdr:clientData/>
  </xdr:twoCellAnchor>
  <xdr:twoCellAnchor>
    <xdr:from>
      <xdr:col>0</xdr:col>
      <xdr:colOff>486835</xdr:colOff>
      <xdr:row>133</xdr:row>
      <xdr:rowOff>63505</xdr:rowOff>
    </xdr:from>
    <xdr:to>
      <xdr:col>0</xdr:col>
      <xdr:colOff>1322559</xdr:colOff>
      <xdr:row>137</xdr:row>
      <xdr:rowOff>264376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6835" y="59118505"/>
          <a:ext cx="835724" cy="1648671"/>
        </a:xfrm>
        <a:prstGeom prst="rect">
          <a:avLst/>
        </a:prstGeom>
      </xdr:spPr>
    </xdr:pic>
    <xdr:clientData/>
  </xdr:twoCellAnchor>
  <xdr:twoCellAnchor>
    <xdr:from>
      <xdr:col>0</xdr:col>
      <xdr:colOff>412739</xdr:colOff>
      <xdr:row>131</xdr:row>
      <xdr:rowOff>137569</xdr:rowOff>
    </xdr:from>
    <xdr:to>
      <xdr:col>0</xdr:col>
      <xdr:colOff>1248272</xdr:colOff>
      <xdr:row>132</xdr:row>
      <xdr:rowOff>635685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739" y="57601894"/>
          <a:ext cx="835533" cy="1298216"/>
        </a:xfrm>
        <a:prstGeom prst="rect">
          <a:avLst/>
        </a:prstGeom>
      </xdr:spPr>
    </xdr:pic>
    <xdr:clientData/>
  </xdr:twoCellAnchor>
  <xdr:twoCellAnchor>
    <xdr:from>
      <xdr:col>0</xdr:col>
      <xdr:colOff>497438</xdr:colOff>
      <xdr:row>154</xdr:row>
      <xdr:rowOff>83640</xdr:rowOff>
    </xdr:from>
    <xdr:to>
      <xdr:col>0</xdr:col>
      <xdr:colOff>1199431</xdr:colOff>
      <xdr:row>154</xdr:row>
      <xdr:rowOff>1016138</xdr:rowOff>
    </xdr:to>
    <xdr:pic>
      <xdr:nvPicPr>
        <xdr:cNvPr id="116" name="Рисунок 115" descr="11128.jpg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7438" y="67730190"/>
          <a:ext cx="701993" cy="932498"/>
        </a:xfrm>
        <a:prstGeom prst="rect">
          <a:avLst/>
        </a:prstGeom>
      </xdr:spPr>
    </xdr:pic>
    <xdr:clientData/>
  </xdr:twoCellAnchor>
  <xdr:twoCellAnchor>
    <xdr:from>
      <xdr:col>0</xdr:col>
      <xdr:colOff>84666</xdr:colOff>
      <xdr:row>138</xdr:row>
      <xdr:rowOff>211664</xdr:rowOff>
    </xdr:from>
    <xdr:to>
      <xdr:col>0</xdr:col>
      <xdr:colOff>1631621</xdr:colOff>
      <xdr:row>143</xdr:row>
      <xdr:rowOff>274265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66" y="61076414"/>
          <a:ext cx="1546955" cy="2253351"/>
        </a:xfrm>
        <a:prstGeom prst="rect">
          <a:avLst/>
        </a:prstGeom>
      </xdr:spPr>
    </xdr:pic>
    <xdr:clientData/>
  </xdr:twoCellAnchor>
  <xdr:twoCellAnchor>
    <xdr:from>
      <xdr:col>0</xdr:col>
      <xdr:colOff>201084</xdr:colOff>
      <xdr:row>156</xdr:row>
      <xdr:rowOff>42334</xdr:rowOff>
    </xdr:from>
    <xdr:to>
      <xdr:col>0</xdr:col>
      <xdr:colOff>1504104</xdr:colOff>
      <xdr:row>161</xdr:row>
      <xdr:rowOff>355347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4" y="57506659"/>
          <a:ext cx="1303020" cy="2503763"/>
        </a:xfrm>
        <a:prstGeom prst="rect">
          <a:avLst/>
        </a:prstGeom>
      </xdr:spPr>
    </xdr:pic>
    <xdr:clientData/>
  </xdr:twoCellAnchor>
  <xdr:twoCellAnchor>
    <xdr:from>
      <xdr:col>0</xdr:col>
      <xdr:colOff>582071</xdr:colOff>
      <xdr:row>162</xdr:row>
      <xdr:rowOff>74041</xdr:rowOff>
    </xdr:from>
    <xdr:to>
      <xdr:col>0</xdr:col>
      <xdr:colOff>984407</xdr:colOff>
      <xdr:row>162</xdr:row>
      <xdr:rowOff>759841</xdr:rowOff>
    </xdr:to>
    <xdr:pic>
      <xdr:nvPicPr>
        <xdr:cNvPr id="119" name="img_0" descr="http://40nedel.ru/UserFiles/Catalog/cat_1/resized_1/1369.jp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2071" y="57538366"/>
          <a:ext cx="402336" cy="685800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370439</xdr:colOff>
      <xdr:row>167</xdr:row>
      <xdr:rowOff>63500</xdr:rowOff>
    </xdr:from>
    <xdr:to>
      <xdr:col>0</xdr:col>
      <xdr:colOff>1280458</xdr:colOff>
      <xdr:row>168</xdr:row>
      <xdr:rowOff>832611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0439" y="60432950"/>
          <a:ext cx="910019" cy="1654936"/>
        </a:xfrm>
        <a:prstGeom prst="rect">
          <a:avLst/>
        </a:prstGeom>
      </xdr:spPr>
    </xdr:pic>
    <xdr:clientData/>
  </xdr:twoCellAnchor>
  <xdr:twoCellAnchor>
    <xdr:from>
      <xdr:col>0</xdr:col>
      <xdr:colOff>148165</xdr:colOff>
      <xdr:row>163</xdr:row>
      <xdr:rowOff>42334</xdr:rowOff>
    </xdr:from>
    <xdr:to>
      <xdr:col>0</xdr:col>
      <xdr:colOff>1567771</xdr:colOff>
      <xdr:row>166</xdr:row>
      <xdr:rowOff>412623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165" y="58354384"/>
          <a:ext cx="1419606" cy="1913339"/>
        </a:xfrm>
        <a:prstGeom prst="rect">
          <a:avLst/>
        </a:prstGeom>
      </xdr:spPr>
    </xdr:pic>
    <xdr:clientData/>
  </xdr:twoCellAnchor>
  <xdr:twoCellAnchor>
    <xdr:from>
      <xdr:col>0</xdr:col>
      <xdr:colOff>116417</xdr:colOff>
      <xdr:row>169</xdr:row>
      <xdr:rowOff>105834</xdr:rowOff>
    </xdr:from>
    <xdr:to>
      <xdr:col>0</xdr:col>
      <xdr:colOff>1579457</xdr:colOff>
      <xdr:row>172</xdr:row>
      <xdr:rowOff>442384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417" y="62246934"/>
          <a:ext cx="1463040" cy="1993900"/>
        </a:xfrm>
        <a:prstGeom prst="rect">
          <a:avLst/>
        </a:prstGeom>
      </xdr:spPr>
    </xdr:pic>
    <xdr:clientData/>
  </xdr:twoCellAnchor>
  <xdr:twoCellAnchor>
    <xdr:from>
      <xdr:col>0</xdr:col>
      <xdr:colOff>254001</xdr:colOff>
      <xdr:row>173</xdr:row>
      <xdr:rowOff>95250</xdr:rowOff>
    </xdr:from>
    <xdr:to>
      <xdr:col>0</xdr:col>
      <xdr:colOff>1491870</xdr:colOff>
      <xdr:row>178</xdr:row>
      <xdr:rowOff>396579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1" y="65560575"/>
          <a:ext cx="1237869" cy="2444454"/>
        </a:xfrm>
        <a:prstGeom prst="rect">
          <a:avLst/>
        </a:prstGeom>
      </xdr:spPr>
    </xdr:pic>
    <xdr:clientData/>
  </xdr:twoCellAnchor>
  <xdr:twoCellAnchor>
    <xdr:from>
      <xdr:col>0</xdr:col>
      <xdr:colOff>232833</xdr:colOff>
      <xdr:row>179</xdr:row>
      <xdr:rowOff>31751</xdr:rowOff>
    </xdr:from>
    <xdr:to>
      <xdr:col>0</xdr:col>
      <xdr:colOff>1306301</xdr:colOff>
      <xdr:row>183</xdr:row>
      <xdr:rowOff>459720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33" y="68068826"/>
          <a:ext cx="1073468" cy="2409169"/>
        </a:xfrm>
        <a:prstGeom prst="rect">
          <a:avLst/>
        </a:prstGeom>
      </xdr:spPr>
    </xdr:pic>
    <xdr:clientData/>
  </xdr:twoCellAnchor>
  <xdr:oneCellAnchor>
    <xdr:from>
      <xdr:col>1</xdr:col>
      <xdr:colOff>31750</xdr:colOff>
      <xdr:row>185</xdr:row>
      <xdr:rowOff>10584</xdr:rowOff>
    </xdr:from>
    <xdr:ext cx="529167" cy="529167"/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7675" y="88583559"/>
          <a:ext cx="529167" cy="529167"/>
        </a:xfrm>
        <a:prstGeom prst="rect">
          <a:avLst/>
        </a:prstGeom>
      </xdr:spPr>
    </xdr:pic>
    <xdr:clientData/>
  </xdr:oneCellAnchor>
  <xdr:twoCellAnchor>
    <xdr:from>
      <xdr:col>0</xdr:col>
      <xdr:colOff>148176</xdr:colOff>
      <xdr:row>185</xdr:row>
      <xdr:rowOff>21166</xdr:rowOff>
    </xdr:from>
    <xdr:to>
      <xdr:col>0</xdr:col>
      <xdr:colOff>1423574</xdr:colOff>
      <xdr:row>190</xdr:row>
      <xdr:rowOff>387519</xdr:rowOff>
    </xdr:to>
    <xdr:pic>
      <xdr:nvPicPr>
        <xdr:cNvPr id="126" name="Рисунок 125" descr="101197 синий (1).jpg"/>
        <xdr:cNvPicPr>
          <a:picLocks noChangeAspect="1"/>
        </xdr:cNvPicPr>
      </xdr:nvPicPr>
      <xdr:blipFill>
        <a:blip xmlns:r="http://schemas.openxmlformats.org/officeDocument/2006/relationships" r:embed="rId46" cstate="email"/>
        <a:stretch>
          <a:fillRect/>
        </a:stretch>
      </xdr:blipFill>
      <xdr:spPr>
        <a:xfrm>
          <a:off x="148176" y="88594141"/>
          <a:ext cx="1275398" cy="2509478"/>
        </a:xfrm>
        <a:prstGeom prst="rect">
          <a:avLst/>
        </a:prstGeom>
      </xdr:spPr>
    </xdr:pic>
    <xdr:clientData/>
  </xdr:twoCellAnchor>
  <xdr:oneCellAnchor>
    <xdr:from>
      <xdr:col>1</xdr:col>
      <xdr:colOff>31750</xdr:colOff>
      <xdr:row>191</xdr:row>
      <xdr:rowOff>10584</xdr:rowOff>
    </xdr:from>
    <xdr:ext cx="529167" cy="529167"/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7675" y="91155309"/>
          <a:ext cx="529167" cy="529167"/>
        </a:xfrm>
        <a:prstGeom prst="rect">
          <a:avLst/>
        </a:prstGeom>
      </xdr:spPr>
    </xdr:pic>
    <xdr:clientData/>
  </xdr:oneCellAnchor>
  <xdr:twoCellAnchor>
    <xdr:from>
      <xdr:col>0</xdr:col>
      <xdr:colOff>27</xdr:colOff>
      <xdr:row>191</xdr:row>
      <xdr:rowOff>0</xdr:rowOff>
    </xdr:from>
    <xdr:to>
      <xdr:col>0</xdr:col>
      <xdr:colOff>1305143</xdr:colOff>
      <xdr:row>196</xdr:row>
      <xdr:rowOff>366353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" y="91144725"/>
          <a:ext cx="1305116" cy="2509478"/>
        </a:xfrm>
        <a:prstGeom prst="rect">
          <a:avLst/>
        </a:prstGeom>
      </xdr:spPr>
    </xdr:pic>
    <xdr:clientData/>
  </xdr:twoCellAnchor>
  <xdr:twoCellAnchor>
    <xdr:from>
      <xdr:col>0</xdr:col>
      <xdr:colOff>730271</xdr:colOff>
      <xdr:row>194</xdr:row>
      <xdr:rowOff>10593</xdr:rowOff>
    </xdr:from>
    <xdr:to>
      <xdr:col>0</xdr:col>
      <xdr:colOff>1666198</xdr:colOff>
      <xdr:row>196</xdr:row>
      <xdr:rowOff>378248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0271" y="92441193"/>
          <a:ext cx="935927" cy="1224905"/>
        </a:xfrm>
        <a:prstGeom prst="rect">
          <a:avLst/>
        </a:prstGeom>
      </xdr:spPr>
    </xdr:pic>
    <xdr:clientData/>
  </xdr:twoCellAnchor>
  <xdr:twoCellAnchor>
    <xdr:from>
      <xdr:col>0</xdr:col>
      <xdr:colOff>201084</xdr:colOff>
      <xdr:row>203</xdr:row>
      <xdr:rowOff>42334</xdr:rowOff>
    </xdr:from>
    <xdr:to>
      <xdr:col>0</xdr:col>
      <xdr:colOff>722578</xdr:colOff>
      <xdr:row>204</xdr:row>
      <xdr:rowOff>372968</xdr:rowOff>
    </xdr:to>
    <xdr:pic>
      <xdr:nvPicPr>
        <xdr:cNvPr id="130" name="Рисунок 129" descr="169.jpg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4" y="95663809"/>
          <a:ext cx="521494" cy="787834"/>
        </a:xfrm>
        <a:prstGeom prst="rect">
          <a:avLst/>
        </a:prstGeom>
      </xdr:spPr>
    </xdr:pic>
    <xdr:clientData/>
  </xdr:twoCellAnchor>
  <xdr:twoCellAnchor>
    <xdr:from>
      <xdr:col>0</xdr:col>
      <xdr:colOff>973664</xdr:colOff>
      <xdr:row>205</xdr:row>
      <xdr:rowOff>84667</xdr:rowOff>
    </xdr:from>
    <xdr:to>
      <xdr:col>0</xdr:col>
      <xdr:colOff>1506112</xdr:colOff>
      <xdr:row>206</xdr:row>
      <xdr:rowOff>319046</xdr:rowOff>
    </xdr:to>
    <xdr:pic>
      <xdr:nvPicPr>
        <xdr:cNvPr id="131" name="Рисунок 130" descr="169_2.jpg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3664" y="96611017"/>
          <a:ext cx="532448" cy="643954"/>
        </a:xfrm>
        <a:prstGeom prst="rect">
          <a:avLst/>
        </a:prstGeom>
      </xdr:spPr>
    </xdr:pic>
    <xdr:clientData/>
  </xdr:twoCellAnchor>
  <xdr:twoCellAnchor>
    <xdr:from>
      <xdr:col>0</xdr:col>
      <xdr:colOff>264593</xdr:colOff>
      <xdr:row>207</xdr:row>
      <xdr:rowOff>52916</xdr:rowOff>
    </xdr:from>
    <xdr:to>
      <xdr:col>0</xdr:col>
      <xdr:colOff>1438549</xdr:colOff>
      <xdr:row>210</xdr:row>
      <xdr:rowOff>169756</xdr:rowOff>
    </xdr:to>
    <xdr:pic>
      <xdr:nvPicPr>
        <xdr:cNvPr id="132" name="Рисунок 131" descr="129.jpg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4593" y="97407941"/>
          <a:ext cx="1173956" cy="1088390"/>
        </a:xfrm>
        <a:prstGeom prst="rect">
          <a:avLst/>
        </a:prstGeom>
      </xdr:spPr>
    </xdr:pic>
    <xdr:clientData/>
  </xdr:twoCellAnchor>
  <xdr:twoCellAnchor>
    <xdr:from>
      <xdr:col>0</xdr:col>
      <xdr:colOff>285751</xdr:colOff>
      <xdr:row>211</xdr:row>
      <xdr:rowOff>26957</xdr:rowOff>
    </xdr:from>
    <xdr:to>
      <xdr:col>0</xdr:col>
      <xdr:colOff>1005841</xdr:colOff>
      <xdr:row>214</xdr:row>
      <xdr:rowOff>216240</xdr:rowOff>
    </xdr:to>
    <xdr:pic>
      <xdr:nvPicPr>
        <xdr:cNvPr id="133" name="Рисунок 132" descr="10149.jpg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1" y="98677382"/>
          <a:ext cx="720090" cy="922708"/>
        </a:xfrm>
        <a:prstGeom prst="rect">
          <a:avLst/>
        </a:prstGeom>
      </xdr:spPr>
    </xdr:pic>
    <xdr:clientData/>
  </xdr:twoCellAnchor>
  <xdr:twoCellAnchor>
    <xdr:from>
      <xdr:col>0</xdr:col>
      <xdr:colOff>222251</xdr:colOff>
      <xdr:row>215</xdr:row>
      <xdr:rowOff>121875</xdr:rowOff>
    </xdr:from>
    <xdr:to>
      <xdr:col>0</xdr:col>
      <xdr:colOff>1321150</xdr:colOff>
      <xdr:row>215</xdr:row>
      <xdr:rowOff>1300213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251" y="99753375"/>
          <a:ext cx="1098899" cy="1178338"/>
        </a:xfrm>
        <a:prstGeom prst="rect">
          <a:avLst/>
        </a:prstGeom>
      </xdr:spPr>
    </xdr:pic>
    <xdr:clientData/>
  </xdr:twoCellAnchor>
  <xdr:twoCellAnchor>
    <xdr:from>
      <xdr:col>0</xdr:col>
      <xdr:colOff>402167</xdr:colOff>
      <xdr:row>197</xdr:row>
      <xdr:rowOff>116416</xdr:rowOff>
    </xdr:from>
    <xdr:to>
      <xdr:col>0</xdr:col>
      <xdr:colOff>1153584</xdr:colOff>
      <xdr:row>200</xdr:row>
      <xdr:rowOff>215377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2167" y="93794791"/>
          <a:ext cx="751417" cy="1070511"/>
        </a:xfrm>
        <a:prstGeom prst="rect">
          <a:avLst/>
        </a:prstGeom>
      </xdr:spPr>
    </xdr:pic>
    <xdr:clientData/>
  </xdr:twoCellAnchor>
  <xdr:twoCellAnchor>
    <xdr:from>
      <xdr:col>0</xdr:col>
      <xdr:colOff>179924</xdr:colOff>
      <xdr:row>216</xdr:row>
      <xdr:rowOff>95290</xdr:rowOff>
    </xdr:from>
    <xdr:to>
      <xdr:col>0</xdr:col>
      <xdr:colOff>1401505</xdr:colOff>
      <xdr:row>216</xdr:row>
      <xdr:rowOff>1570236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24" y="101136490"/>
          <a:ext cx="1221581" cy="1474946"/>
        </a:xfrm>
        <a:prstGeom prst="rect">
          <a:avLst/>
        </a:prstGeom>
      </xdr:spPr>
    </xdr:pic>
    <xdr:clientData/>
  </xdr:twoCellAnchor>
  <xdr:twoCellAnchor>
    <xdr:from>
      <xdr:col>0</xdr:col>
      <xdr:colOff>95223</xdr:colOff>
      <xdr:row>218</xdr:row>
      <xdr:rowOff>63482</xdr:rowOff>
    </xdr:from>
    <xdr:to>
      <xdr:col>0</xdr:col>
      <xdr:colOff>839316</xdr:colOff>
      <xdr:row>218</xdr:row>
      <xdr:rowOff>1179622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23" y="101663482"/>
          <a:ext cx="744093" cy="1116140"/>
        </a:xfrm>
        <a:prstGeom prst="rect">
          <a:avLst/>
        </a:prstGeom>
      </xdr:spPr>
    </xdr:pic>
    <xdr:clientData/>
  </xdr:twoCellAnchor>
  <xdr:twoCellAnchor>
    <xdr:from>
      <xdr:col>0</xdr:col>
      <xdr:colOff>63538</xdr:colOff>
      <xdr:row>219</xdr:row>
      <xdr:rowOff>190537</xdr:rowOff>
    </xdr:from>
    <xdr:to>
      <xdr:col>0</xdr:col>
      <xdr:colOff>1622463</xdr:colOff>
      <xdr:row>221</xdr:row>
      <xdr:rowOff>312246</xdr:rowOff>
    </xdr:to>
    <xdr:pic>
      <xdr:nvPicPr>
        <xdr:cNvPr id="140" name="Рисунок 139" descr="101196 черный.jpg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38" y="103081704"/>
          <a:ext cx="1416050" cy="1158875"/>
        </a:xfrm>
        <a:prstGeom prst="rect">
          <a:avLst/>
        </a:prstGeom>
      </xdr:spPr>
    </xdr:pic>
    <xdr:clientData/>
  </xdr:twoCellAnchor>
  <xdr:twoCellAnchor>
    <xdr:from>
      <xdr:col>0</xdr:col>
      <xdr:colOff>254007</xdr:colOff>
      <xdr:row>223</xdr:row>
      <xdr:rowOff>63515</xdr:rowOff>
    </xdr:from>
    <xdr:to>
      <xdr:col>0</xdr:col>
      <xdr:colOff>1301750</xdr:colOff>
      <xdr:row>226</xdr:row>
      <xdr:rowOff>337200</xdr:rowOff>
    </xdr:to>
    <xdr:pic>
      <xdr:nvPicPr>
        <xdr:cNvPr id="143" name="Рисунок 142" descr="30333.jpg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7" y="120964340"/>
          <a:ext cx="1047743" cy="1473835"/>
        </a:xfrm>
        <a:prstGeom prst="rect">
          <a:avLst/>
        </a:prstGeom>
      </xdr:spPr>
    </xdr:pic>
    <xdr:clientData/>
  </xdr:twoCellAnchor>
  <xdr:twoCellAnchor>
    <xdr:from>
      <xdr:col>0</xdr:col>
      <xdr:colOff>317504</xdr:colOff>
      <xdr:row>227</xdr:row>
      <xdr:rowOff>127002</xdr:rowOff>
    </xdr:from>
    <xdr:to>
      <xdr:col>0</xdr:col>
      <xdr:colOff>1222760</xdr:colOff>
      <xdr:row>228</xdr:row>
      <xdr:rowOff>966302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4" y="122266077"/>
          <a:ext cx="905256" cy="19251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231</xdr:row>
      <xdr:rowOff>0</xdr:rowOff>
    </xdr:from>
    <xdr:to>
      <xdr:col>2</xdr:col>
      <xdr:colOff>923925</xdr:colOff>
      <xdr:row>233</xdr:row>
      <xdr:rowOff>0</xdr:rowOff>
    </xdr:to>
    <xdr:sp macro="" textlink="" fLocksText="0">
      <xdr:nvSpPr>
        <xdr:cNvPr id="145" name="TextBox 515"/>
        <xdr:cNvSpPr>
          <a:spLocks noChangeArrowheads="1"/>
        </xdr:cNvSpPr>
      </xdr:nvSpPr>
      <xdr:spPr bwMode="auto">
        <a:xfrm>
          <a:off x="1685925" y="141512925"/>
          <a:ext cx="2095500" cy="26003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ru-RU" sz="2400" b="1" i="1" u="none" strike="noStrike" baseline="0">
            <a:solidFill>
              <a:srgbClr val="C0504D"/>
            </a:solidFill>
            <a:latin typeface="Georgia"/>
          </a:endParaRPr>
        </a:p>
      </xdr:txBody>
    </xdr:sp>
    <xdr:clientData/>
  </xdr:twoCellAnchor>
  <xdr:twoCellAnchor>
    <xdr:from>
      <xdr:col>0</xdr:col>
      <xdr:colOff>317503</xdr:colOff>
      <xdr:row>229</xdr:row>
      <xdr:rowOff>148170</xdr:rowOff>
    </xdr:from>
    <xdr:to>
      <xdr:col>0</xdr:col>
      <xdr:colOff>1325439</xdr:colOff>
      <xdr:row>230</xdr:row>
      <xdr:rowOff>672690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3" y="139908495"/>
          <a:ext cx="1007936" cy="140082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233</xdr:row>
      <xdr:rowOff>0</xdr:rowOff>
    </xdr:from>
    <xdr:to>
      <xdr:col>2</xdr:col>
      <xdr:colOff>923925</xdr:colOff>
      <xdr:row>233</xdr:row>
      <xdr:rowOff>171450</xdr:rowOff>
    </xdr:to>
    <xdr:sp macro="" textlink="" fLocksText="0">
      <xdr:nvSpPr>
        <xdr:cNvPr id="147" name="TextBox 510"/>
        <xdr:cNvSpPr>
          <a:spLocks noChangeArrowheads="1"/>
        </xdr:cNvSpPr>
      </xdr:nvSpPr>
      <xdr:spPr bwMode="auto">
        <a:xfrm>
          <a:off x="1685925" y="144113250"/>
          <a:ext cx="2095500" cy="171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ru-RU" sz="2400" b="1" i="1" u="none" strike="noStrike" baseline="0">
            <a:solidFill>
              <a:srgbClr val="C0504D"/>
            </a:solidFill>
            <a:latin typeface="Georgia"/>
          </a:endParaRPr>
        </a:p>
      </xdr:txBody>
    </xdr:sp>
    <xdr:clientData/>
  </xdr:twoCellAnchor>
  <xdr:twoCellAnchor>
    <xdr:from>
      <xdr:col>0</xdr:col>
      <xdr:colOff>95237</xdr:colOff>
      <xdr:row>231</xdr:row>
      <xdr:rowOff>82338</xdr:rowOff>
    </xdr:from>
    <xdr:to>
      <xdr:col>0</xdr:col>
      <xdr:colOff>669785</xdr:colOff>
      <xdr:row>231</xdr:row>
      <xdr:rowOff>914442</xdr:rowOff>
    </xdr:to>
    <xdr:pic>
      <xdr:nvPicPr>
        <xdr:cNvPr id="148" name="Рисунок 147" descr="70709_1.jpg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37" y="141595263"/>
          <a:ext cx="574548" cy="832104"/>
        </a:xfrm>
        <a:prstGeom prst="rect">
          <a:avLst/>
        </a:prstGeom>
      </xdr:spPr>
    </xdr:pic>
    <xdr:clientData/>
  </xdr:twoCellAnchor>
  <xdr:twoCellAnchor>
    <xdr:from>
      <xdr:col>0</xdr:col>
      <xdr:colOff>846667</xdr:colOff>
      <xdr:row>231</xdr:row>
      <xdr:rowOff>306918</xdr:rowOff>
    </xdr:from>
    <xdr:to>
      <xdr:col>0</xdr:col>
      <xdr:colOff>1582188</xdr:colOff>
      <xdr:row>231</xdr:row>
      <xdr:rowOff>740687</xdr:rowOff>
    </xdr:to>
    <xdr:sp macro="" textlink="">
      <xdr:nvSpPr>
        <xdr:cNvPr id="149" name="Рисунок 426"/>
        <xdr:cNvSpPr>
          <a:spLocks noChangeAspect="1" noChangeArrowheads="1"/>
        </xdr:cNvSpPr>
      </xdr:nvSpPr>
      <xdr:spPr bwMode="auto">
        <a:xfrm>
          <a:off x="846667" y="141819843"/>
          <a:ext cx="735521" cy="433769"/>
        </a:xfrm>
        <a:prstGeom prst="ellipse">
          <a:avLst/>
        </a:prstGeom>
        <a:blipFill dpi="0" rotWithShape="0">
          <a:blip xmlns:r="http://schemas.openxmlformats.org/officeDocument/2006/relationships" r:embed="rId6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a:blip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127032</xdr:colOff>
      <xdr:row>243</xdr:row>
      <xdr:rowOff>52929</xdr:rowOff>
    </xdr:from>
    <xdr:to>
      <xdr:col>0</xdr:col>
      <xdr:colOff>743681</xdr:colOff>
      <xdr:row>243</xdr:row>
      <xdr:rowOff>890939</xdr:rowOff>
    </xdr:to>
    <xdr:pic>
      <xdr:nvPicPr>
        <xdr:cNvPr id="150" name="Рисунок 149" descr="335_3.jpg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32" y="152614854"/>
          <a:ext cx="616649" cy="838010"/>
        </a:xfrm>
        <a:prstGeom prst="rect">
          <a:avLst/>
        </a:prstGeom>
      </xdr:spPr>
    </xdr:pic>
    <xdr:clientData/>
  </xdr:twoCellAnchor>
  <xdr:twoCellAnchor>
    <xdr:from>
      <xdr:col>0</xdr:col>
      <xdr:colOff>1026620</xdr:colOff>
      <xdr:row>243</xdr:row>
      <xdr:rowOff>84677</xdr:rowOff>
    </xdr:from>
    <xdr:to>
      <xdr:col>0</xdr:col>
      <xdr:colOff>1585261</xdr:colOff>
      <xdr:row>243</xdr:row>
      <xdr:rowOff>845725</xdr:rowOff>
    </xdr:to>
    <xdr:pic>
      <xdr:nvPicPr>
        <xdr:cNvPr id="151" name="Рисунок 150" descr="335_4.jpg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6620" y="152646602"/>
          <a:ext cx="558641" cy="761048"/>
        </a:xfrm>
        <a:prstGeom prst="rect">
          <a:avLst/>
        </a:prstGeom>
      </xdr:spPr>
    </xdr:pic>
    <xdr:clientData/>
  </xdr:twoCellAnchor>
  <xdr:twoCellAnchor>
    <xdr:from>
      <xdr:col>0</xdr:col>
      <xdr:colOff>95279</xdr:colOff>
      <xdr:row>244</xdr:row>
      <xdr:rowOff>116425</xdr:rowOff>
    </xdr:from>
    <xdr:to>
      <xdr:col>0</xdr:col>
      <xdr:colOff>730250</xdr:colOff>
      <xdr:row>245</xdr:row>
      <xdr:rowOff>312810</xdr:rowOff>
    </xdr:to>
    <xdr:pic>
      <xdr:nvPicPr>
        <xdr:cNvPr id="152" name="Рисунок 151" descr="335.jpg"/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79" y="153688000"/>
          <a:ext cx="634971" cy="786935"/>
        </a:xfrm>
        <a:prstGeom prst="rect">
          <a:avLst/>
        </a:prstGeom>
      </xdr:spPr>
    </xdr:pic>
    <xdr:clientData/>
  </xdr:twoCellAnchor>
  <xdr:twoCellAnchor>
    <xdr:from>
      <xdr:col>0</xdr:col>
      <xdr:colOff>973704</xdr:colOff>
      <xdr:row>244</xdr:row>
      <xdr:rowOff>508019</xdr:rowOff>
    </xdr:from>
    <xdr:to>
      <xdr:col>0</xdr:col>
      <xdr:colOff>1481667</xdr:colOff>
      <xdr:row>245</xdr:row>
      <xdr:rowOff>443419</xdr:rowOff>
    </xdr:to>
    <xdr:pic>
      <xdr:nvPicPr>
        <xdr:cNvPr id="153" name="Рисунок 152" descr="335_2.jpg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3704" y="154079594"/>
          <a:ext cx="507963" cy="525950"/>
        </a:xfrm>
        <a:prstGeom prst="rect">
          <a:avLst/>
        </a:prstGeom>
      </xdr:spPr>
    </xdr:pic>
    <xdr:clientData/>
  </xdr:twoCellAnchor>
  <xdr:twoCellAnchor>
    <xdr:from>
      <xdr:col>0</xdr:col>
      <xdr:colOff>1037190</xdr:colOff>
      <xdr:row>246</xdr:row>
      <xdr:rowOff>793761</xdr:rowOff>
    </xdr:from>
    <xdr:to>
      <xdr:col>0</xdr:col>
      <xdr:colOff>1632966</xdr:colOff>
      <xdr:row>247</xdr:row>
      <xdr:rowOff>715991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7190" y="155546436"/>
          <a:ext cx="595776" cy="741380"/>
        </a:xfrm>
        <a:prstGeom prst="rect">
          <a:avLst/>
        </a:prstGeom>
      </xdr:spPr>
    </xdr:pic>
    <xdr:clientData/>
  </xdr:twoCellAnchor>
  <xdr:twoCellAnchor>
    <xdr:from>
      <xdr:col>0</xdr:col>
      <xdr:colOff>169368</xdr:colOff>
      <xdr:row>248</xdr:row>
      <xdr:rowOff>42334</xdr:rowOff>
    </xdr:from>
    <xdr:to>
      <xdr:col>0</xdr:col>
      <xdr:colOff>1027475</xdr:colOff>
      <xdr:row>252</xdr:row>
      <xdr:rowOff>327290</xdr:rowOff>
    </xdr:to>
    <xdr:pic>
      <xdr:nvPicPr>
        <xdr:cNvPr id="155" name="Рисунок 154" descr="71301 роз._3.JPG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68" y="156433309"/>
          <a:ext cx="858107" cy="1656556"/>
        </a:xfrm>
        <a:prstGeom prst="rect">
          <a:avLst/>
        </a:prstGeom>
      </xdr:spPr>
    </xdr:pic>
    <xdr:clientData/>
  </xdr:twoCellAnchor>
  <xdr:twoCellAnchor>
    <xdr:from>
      <xdr:col>0</xdr:col>
      <xdr:colOff>52918</xdr:colOff>
      <xdr:row>253</xdr:row>
      <xdr:rowOff>285775</xdr:rowOff>
    </xdr:from>
    <xdr:to>
      <xdr:col>0</xdr:col>
      <xdr:colOff>1634830</xdr:colOff>
      <xdr:row>256</xdr:row>
      <xdr:rowOff>208813</xdr:rowOff>
    </xdr:to>
    <xdr:pic>
      <xdr:nvPicPr>
        <xdr:cNvPr id="156" name="Рисунок 155" descr="71301 бир._3.JPG"/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18" y="158400775"/>
          <a:ext cx="1581912" cy="1151763"/>
        </a:xfrm>
        <a:prstGeom prst="rect">
          <a:avLst/>
        </a:prstGeom>
      </xdr:spPr>
    </xdr:pic>
    <xdr:clientData/>
  </xdr:twoCellAnchor>
  <xdr:twoCellAnchor>
    <xdr:from>
      <xdr:col>0</xdr:col>
      <xdr:colOff>391592</xdr:colOff>
      <xdr:row>233</xdr:row>
      <xdr:rowOff>52932</xdr:rowOff>
    </xdr:from>
    <xdr:to>
      <xdr:col>0</xdr:col>
      <xdr:colOff>1424864</xdr:colOff>
      <xdr:row>233</xdr:row>
      <xdr:rowOff>1616556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1592" y="144166182"/>
          <a:ext cx="1033272" cy="1563624"/>
        </a:xfrm>
        <a:prstGeom prst="rect">
          <a:avLst/>
        </a:prstGeom>
      </xdr:spPr>
    </xdr:pic>
    <xdr:clientData/>
  </xdr:twoCellAnchor>
  <xdr:twoCellAnchor>
    <xdr:from>
      <xdr:col>0</xdr:col>
      <xdr:colOff>412761</xdr:colOff>
      <xdr:row>232</xdr:row>
      <xdr:rowOff>52935</xdr:rowOff>
    </xdr:from>
    <xdr:to>
      <xdr:col>0</xdr:col>
      <xdr:colOff>1355546</xdr:colOff>
      <xdr:row>232</xdr:row>
      <xdr:rowOff>1471779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761" y="142585035"/>
          <a:ext cx="942785" cy="1418844"/>
        </a:xfrm>
        <a:prstGeom prst="rect">
          <a:avLst/>
        </a:prstGeom>
      </xdr:spPr>
    </xdr:pic>
    <xdr:clientData/>
  </xdr:twoCellAnchor>
  <xdr:twoCellAnchor>
    <xdr:from>
      <xdr:col>0</xdr:col>
      <xdr:colOff>179917</xdr:colOff>
      <xdr:row>258</xdr:row>
      <xdr:rowOff>31749</xdr:rowOff>
    </xdr:from>
    <xdr:to>
      <xdr:col>0</xdr:col>
      <xdr:colOff>1283198</xdr:colOff>
      <xdr:row>262</xdr:row>
      <xdr:rowOff>342137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17" y="160194624"/>
          <a:ext cx="1103281" cy="1948688"/>
        </a:xfrm>
        <a:prstGeom prst="rect">
          <a:avLst/>
        </a:prstGeom>
      </xdr:spPr>
    </xdr:pic>
    <xdr:clientData/>
  </xdr:twoCellAnchor>
  <xdr:twoCellAnchor>
    <xdr:from>
      <xdr:col>0</xdr:col>
      <xdr:colOff>222251</xdr:colOff>
      <xdr:row>234</xdr:row>
      <xdr:rowOff>63502</xdr:rowOff>
    </xdr:from>
    <xdr:to>
      <xdr:col>0</xdr:col>
      <xdr:colOff>1381063</xdr:colOff>
      <xdr:row>235</xdr:row>
      <xdr:rowOff>1069521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251" y="145872202"/>
          <a:ext cx="1158812" cy="2158544"/>
        </a:xfrm>
        <a:prstGeom prst="rect">
          <a:avLst/>
        </a:prstGeom>
      </xdr:spPr>
    </xdr:pic>
    <xdr:clientData/>
  </xdr:twoCellAnchor>
  <xdr:twoCellAnchor>
    <xdr:from>
      <xdr:col>0</xdr:col>
      <xdr:colOff>254038</xdr:colOff>
      <xdr:row>236</xdr:row>
      <xdr:rowOff>42335</xdr:rowOff>
    </xdr:from>
    <xdr:to>
      <xdr:col>0</xdr:col>
      <xdr:colOff>1502766</xdr:colOff>
      <xdr:row>239</xdr:row>
      <xdr:rowOff>576053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38" y="148156085"/>
          <a:ext cx="1248728" cy="2391093"/>
        </a:xfrm>
        <a:prstGeom prst="rect">
          <a:avLst/>
        </a:prstGeom>
      </xdr:spPr>
    </xdr:pic>
    <xdr:clientData/>
  </xdr:twoCellAnchor>
  <xdr:twoCellAnchor>
    <xdr:from>
      <xdr:col>0</xdr:col>
      <xdr:colOff>275214</xdr:colOff>
      <xdr:row>240</xdr:row>
      <xdr:rowOff>31749</xdr:rowOff>
    </xdr:from>
    <xdr:to>
      <xdr:col>0</xdr:col>
      <xdr:colOff>1478031</xdr:colOff>
      <xdr:row>242</xdr:row>
      <xdr:rowOff>596984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14" y="150621999"/>
          <a:ext cx="1202817" cy="1879685"/>
        </a:xfrm>
        <a:prstGeom prst="rect">
          <a:avLst/>
        </a:prstGeom>
      </xdr:spPr>
    </xdr:pic>
    <xdr:clientData/>
  </xdr:twoCellAnchor>
  <xdr:twoCellAnchor>
    <xdr:from>
      <xdr:col>0</xdr:col>
      <xdr:colOff>32</xdr:colOff>
      <xdr:row>263</xdr:row>
      <xdr:rowOff>0</xdr:rowOff>
    </xdr:from>
    <xdr:to>
      <xdr:col>0</xdr:col>
      <xdr:colOff>1430211</xdr:colOff>
      <xdr:row>265</xdr:row>
      <xdr:rowOff>271780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" y="162210750"/>
          <a:ext cx="1430179" cy="1090930"/>
        </a:xfrm>
        <a:prstGeom prst="rect">
          <a:avLst/>
        </a:prstGeom>
      </xdr:spPr>
    </xdr:pic>
    <xdr:clientData/>
  </xdr:twoCellAnchor>
  <xdr:twoCellAnchor>
    <xdr:from>
      <xdr:col>0</xdr:col>
      <xdr:colOff>455083</xdr:colOff>
      <xdr:row>265</xdr:row>
      <xdr:rowOff>201084</xdr:rowOff>
    </xdr:from>
    <xdr:to>
      <xdr:col>0</xdr:col>
      <xdr:colOff>1636374</xdr:colOff>
      <xdr:row>267</xdr:row>
      <xdr:rowOff>326560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5083" y="163230984"/>
          <a:ext cx="1181291" cy="944626"/>
        </a:xfrm>
        <a:prstGeom prst="rect">
          <a:avLst/>
        </a:prstGeom>
      </xdr:spPr>
    </xdr:pic>
    <xdr:clientData/>
  </xdr:twoCellAnchor>
  <xdr:twoCellAnchor>
    <xdr:from>
      <xdr:col>0</xdr:col>
      <xdr:colOff>10583</xdr:colOff>
      <xdr:row>246</xdr:row>
      <xdr:rowOff>31750</xdr:rowOff>
    </xdr:from>
    <xdr:to>
      <xdr:col>0</xdr:col>
      <xdr:colOff>1026583</xdr:colOff>
      <xdr:row>247</xdr:row>
      <xdr:rowOff>740833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" y="154784425"/>
          <a:ext cx="1016000" cy="15282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269</xdr:row>
      <xdr:rowOff>0</xdr:rowOff>
    </xdr:from>
    <xdr:to>
      <xdr:col>1</xdr:col>
      <xdr:colOff>538714</xdr:colOff>
      <xdr:row>270</xdr:row>
      <xdr:rowOff>62464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1667" y="133635750"/>
          <a:ext cx="538714" cy="538714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275</xdr:row>
      <xdr:rowOff>0</xdr:rowOff>
    </xdr:from>
    <xdr:ext cx="529167" cy="529167"/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5925" y="155133675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281</xdr:row>
      <xdr:rowOff>0</xdr:rowOff>
    </xdr:from>
    <xdr:ext cx="529167" cy="529167"/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5925" y="157991175"/>
          <a:ext cx="529167" cy="529167"/>
        </a:xfrm>
        <a:prstGeom prst="rect">
          <a:avLst/>
        </a:prstGeom>
      </xdr:spPr>
    </xdr:pic>
    <xdr:clientData/>
  </xdr:oneCellAnchor>
  <xdr:twoCellAnchor>
    <xdr:from>
      <xdr:col>0</xdr:col>
      <xdr:colOff>40</xdr:colOff>
      <xdr:row>269</xdr:row>
      <xdr:rowOff>1</xdr:rowOff>
    </xdr:from>
    <xdr:to>
      <xdr:col>0</xdr:col>
      <xdr:colOff>980734</xdr:colOff>
      <xdr:row>274</xdr:row>
      <xdr:rowOff>287370</xdr:rowOff>
    </xdr:to>
    <xdr:pic>
      <xdr:nvPicPr>
        <xdr:cNvPr id="142" name="Рисунок 141" descr="101198 голубой (2).jpg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" y="133635751"/>
          <a:ext cx="980694" cy="2668619"/>
        </a:xfrm>
        <a:prstGeom prst="rect">
          <a:avLst/>
        </a:prstGeom>
      </xdr:spPr>
    </xdr:pic>
    <xdr:clientData/>
  </xdr:twoCellAnchor>
  <xdr:twoCellAnchor>
    <xdr:from>
      <xdr:col>0</xdr:col>
      <xdr:colOff>751431</xdr:colOff>
      <xdr:row>270</xdr:row>
      <xdr:rowOff>306917</xdr:rowOff>
    </xdr:from>
    <xdr:to>
      <xdr:col>0</xdr:col>
      <xdr:colOff>1438088</xdr:colOff>
      <xdr:row>274</xdr:row>
      <xdr:rowOff>377021</xdr:rowOff>
    </xdr:to>
    <xdr:pic>
      <xdr:nvPicPr>
        <xdr:cNvPr id="166" name="Рисунок 165" descr="101198 голубой.jpg"/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1431" y="134418917"/>
          <a:ext cx="686657" cy="1975104"/>
        </a:xfrm>
        <a:prstGeom prst="rect">
          <a:avLst/>
        </a:prstGeom>
      </xdr:spPr>
    </xdr:pic>
    <xdr:clientData/>
  </xdr:twoCellAnchor>
  <xdr:twoCellAnchor>
    <xdr:from>
      <xdr:col>0</xdr:col>
      <xdr:colOff>201083</xdr:colOff>
      <xdr:row>275</xdr:row>
      <xdr:rowOff>63500</xdr:rowOff>
    </xdr:from>
    <xdr:to>
      <xdr:col>0</xdr:col>
      <xdr:colOff>1254548</xdr:colOff>
      <xdr:row>280</xdr:row>
      <xdr:rowOff>407924</xdr:rowOff>
    </xdr:to>
    <xdr:pic>
      <xdr:nvPicPr>
        <xdr:cNvPr id="167" name="Рисунок 166" descr="101198 синий (2).jpg"/>
        <xdr:cNvPicPr>
          <a:picLocks noChangeAspect="1"/>
        </xdr:cNvPicPr>
      </xdr:nvPicPr>
      <xdr:blipFill>
        <a:blip xmlns:r="http://schemas.openxmlformats.org/officeDocument/2006/relationships" r:embed="rId81" cstate="email"/>
        <a:stretch>
          <a:fillRect/>
        </a:stretch>
      </xdr:blipFill>
      <xdr:spPr>
        <a:xfrm>
          <a:off x="201083" y="155197175"/>
          <a:ext cx="1053465" cy="272567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281</xdr:row>
      <xdr:rowOff>42324</xdr:rowOff>
    </xdr:from>
    <xdr:to>
      <xdr:col>0</xdr:col>
      <xdr:colOff>1188720</xdr:colOff>
      <xdr:row>286</xdr:row>
      <xdr:rowOff>392844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8033499"/>
          <a:ext cx="1188720" cy="2731770"/>
        </a:xfrm>
        <a:prstGeom prst="rect">
          <a:avLst/>
        </a:prstGeom>
      </xdr:spPr>
    </xdr:pic>
    <xdr:clientData/>
  </xdr:twoCellAnchor>
  <xdr:twoCellAnchor>
    <xdr:from>
      <xdr:col>0</xdr:col>
      <xdr:colOff>836081</xdr:colOff>
      <xdr:row>283</xdr:row>
      <xdr:rowOff>243417</xdr:rowOff>
    </xdr:from>
    <xdr:to>
      <xdr:col>0</xdr:col>
      <xdr:colOff>1440728</xdr:colOff>
      <xdr:row>286</xdr:row>
      <xdr:rowOff>427059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6081" y="140546667"/>
          <a:ext cx="604647" cy="1612392"/>
        </a:xfrm>
        <a:prstGeom prst="rect">
          <a:avLst/>
        </a:prstGeom>
      </xdr:spPr>
    </xdr:pic>
    <xdr:clientData/>
  </xdr:twoCellAnchor>
  <xdr:twoCellAnchor>
    <xdr:from>
      <xdr:col>0</xdr:col>
      <xdr:colOff>232854</xdr:colOff>
      <xdr:row>296</xdr:row>
      <xdr:rowOff>52916</xdr:rowOff>
    </xdr:from>
    <xdr:to>
      <xdr:col>0</xdr:col>
      <xdr:colOff>1341564</xdr:colOff>
      <xdr:row>299</xdr:row>
      <xdr:rowOff>500802</xdr:rowOff>
    </xdr:to>
    <xdr:pic>
      <xdr:nvPicPr>
        <xdr:cNvPr id="170" name="Рисунок 169" descr="300304 розовый.jpg"/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54" y="166083191"/>
          <a:ext cx="1108710" cy="2076661"/>
        </a:xfrm>
        <a:prstGeom prst="rect">
          <a:avLst/>
        </a:prstGeom>
      </xdr:spPr>
    </xdr:pic>
    <xdr:clientData/>
  </xdr:twoCellAnchor>
  <xdr:twoCellAnchor>
    <xdr:from>
      <xdr:col>0</xdr:col>
      <xdr:colOff>243427</xdr:colOff>
      <xdr:row>300</xdr:row>
      <xdr:rowOff>63499</xdr:rowOff>
    </xdr:from>
    <xdr:to>
      <xdr:col>0</xdr:col>
      <xdr:colOff>1353566</xdr:colOff>
      <xdr:row>303</xdr:row>
      <xdr:rowOff>492505</xdr:rowOff>
    </xdr:to>
    <xdr:pic>
      <xdr:nvPicPr>
        <xdr:cNvPr id="171" name="Рисунок 170" descr="300304 розовый1.jpg"/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427" y="168265474"/>
          <a:ext cx="1110139" cy="2057781"/>
        </a:xfrm>
        <a:prstGeom prst="rect">
          <a:avLst/>
        </a:prstGeom>
      </xdr:spPr>
    </xdr:pic>
    <xdr:clientData/>
  </xdr:twoCellAnchor>
  <xdr:twoCellAnchor>
    <xdr:from>
      <xdr:col>0</xdr:col>
      <xdr:colOff>349260</xdr:colOff>
      <xdr:row>304</xdr:row>
      <xdr:rowOff>42334</xdr:rowOff>
    </xdr:from>
    <xdr:to>
      <xdr:col>0</xdr:col>
      <xdr:colOff>1459399</xdr:colOff>
      <xdr:row>306</xdr:row>
      <xdr:rowOff>651257</xdr:rowOff>
    </xdr:to>
    <xdr:pic>
      <xdr:nvPicPr>
        <xdr:cNvPr id="172" name="Рисунок 171" descr="300304 сирень.jpg"/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260" y="170416009"/>
          <a:ext cx="1110139" cy="2056723"/>
        </a:xfrm>
        <a:prstGeom prst="rect">
          <a:avLst/>
        </a:prstGeom>
      </xdr:spPr>
    </xdr:pic>
    <xdr:clientData/>
  </xdr:twoCellAnchor>
  <xdr:twoCellAnchor>
    <xdr:from>
      <xdr:col>0</xdr:col>
      <xdr:colOff>158782</xdr:colOff>
      <xdr:row>307</xdr:row>
      <xdr:rowOff>42333</xdr:rowOff>
    </xdr:from>
    <xdr:to>
      <xdr:col>0</xdr:col>
      <xdr:colOff>893541</xdr:colOff>
      <xdr:row>309</xdr:row>
      <xdr:rowOff>434170</xdr:rowOff>
    </xdr:to>
    <xdr:pic>
      <xdr:nvPicPr>
        <xdr:cNvPr id="173" name="Рисунок 172" descr="300304 бордо.jpg"/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82" y="172587708"/>
          <a:ext cx="734759" cy="1363387"/>
        </a:xfrm>
        <a:prstGeom prst="rect">
          <a:avLst/>
        </a:prstGeom>
      </xdr:spPr>
    </xdr:pic>
    <xdr:clientData/>
  </xdr:twoCellAnchor>
  <xdr:twoCellAnchor>
    <xdr:from>
      <xdr:col>0</xdr:col>
      <xdr:colOff>656176</xdr:colOff>
      <xdr:row>310</xdr:row>
      <xdr:rowOff>31750</xdr:rowOff>
    </xdr:from>
    <xdr:to>
      <xdr:col>0</xdr:col>
      <xdr:colOff>1460562</xdr:colOff>
      <xdr:row>312</xdr:row>
      <xdr:rowOff>478790</xdr:rowOff>
    </xdr:to>
    <xdr:pic>
      <xdr:nvPicPr>
        <xdr:cNvPr id="174" name="Рисунок 173" descr="300304 красный.jpg"/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6176" y="174034450"/>
          <a:ext cx="804386" cy="1456690"/>
        </a:xfrm>
        <a:prstGeom prst="rect">
          <a:avLst/>
        </a:prstGeom>
      </xdr:spPr>
    </xdr:pic>
    <xdr:clientData/>
  </xdr:twoCellAnchor>
  <xdr:twoCellAnchor>
    <xdr:from>
      <xdr:col>0</xdr:col>
      <xdr:colOff>169334</xdr:colOff>
      <xdr:row>288</xdr:row>
      <xdr:rowOff>63500</xdr:rowOff>
    </xdr:from>
    <xdr:to>
      <xdr:col>0</xdr:col>
      <xdr:colOff>1481498</xdr:colOff>
      <xdr:row>289</xdr:row>
      <xdr:rowOff>989837</xdr:rowOff>
    </xdr:to>
    <xdr:pic>
      <xdr:nvPicPr>
        <xdr:cNvPr id="175" name="Рисунок 174" descr="300304 синий_3.jpg"/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4" y="159435800"/>
          <a:ext cx="1312164" cy="2040762"/>
        </a:xfrm>
        <a:prstGeom prst="rect">
          <a:avLst/>
        </a:prstGeom>
      </xdr:spPr>
    </xdr:pic>
    <xdr:clientData/>
  </xdr:twoCellAnchor>
  <xdr:twoCellAnchor>
    <xdr:from>
      <xdr:col>0</xdr:col>
      <xdr:colOff>232833</xdr:colOff>
      <xdr:row>290</xdr:row>
      <xdr:rowOff>74078</xdr:rowOff>
    </xdr:from>
    <xdr:to>
      <xdr:col>0</xdr:col>
      <xdr:colOff>1521375</xdr:colOff>
      <xdr:row>292</xdr:row>
      <xdr:rowOff>657390</xdr:rowOff>
    </xdr:to>
    <xdr:pic>
      <xdr:nvPicPr>
        <xdr:cNvPr id="176" name="Рисунок 175" descr="300304 гол._3.jpg"/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33" y="161675228"/>
          <a:ext cx="1288542" cy="2050162"/>
        </a:xfrm>
        <a:prstGeom prst="rect">
          <a:avLst/>
        </a:prstGeom>
      </xdr:spPr>
    </xdr:pic>
    <xdr:clientData/>
  </xdr:twoCellAnchor>
  <xdr:twoCellAnchor>
    <xdr:from>
      <xdr:col>0</xdr:col>
      <xdr:colOff>275206</xdr:colOff>
      <xdr:row>293</xdr:row>
      <xdr:rowOff>31750</xdr:rowOff>
    </xdr:from>
    <xdr:to>
      <xdr:col>0</xdr:col>
      <xdr:colOff>1406776</xdr:colOff>
      <xdr:row>295</xdr:row>
      <xdr:rowOff>695875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206" y="163833175"/>
          <a:ext cx="1131570" cy="2150025"/>
        </a:xfrm>
        <a:prstGeom prst="rect">
          <a:avLst/>
        </a:prstGeom>
      </xdr:spPr>
    </xdr:pic>
    <xdr:clientData/>
  </xdr:twoCellAnchor>
  <xdr:twoCellAnchor>
    <xdr:from>
      <xdr:col>0</xdr:col>
      <xdr:colOff>148167</xdr:colOff>
      <xdr:row>313</xdr:row>
      <xdr:rowOff>32804</xdr:rowOff>
    </xdr:from>
    <xdr:to>
      <xdr:col>0</xdr:col>
      <xdr:colOff>1458045</xdr:colOff>
      <xdr:row>315</xdr:row>
      <xdr:rowOff>659422</xdr:rowOff>
    </xdr:to>
    <xdr:pic>
      <xdr:nvPicPr>
        <xdr:cNvPr id="178" name="Рисунок 177" descr="300369 розовый_3.jpg"/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167" y="165110579"/>
          <a:ext cx="1309878" cy="2093468"/>
        </a:xfrm>
        <a:prstGeom prst="rect">
          <a:avLst/>
        </a:prstGeom>
      </xdr:spPr>
    </xdr:pic>
    <xdr:clientData/>
  </xdr:twoCellAnchor>
  <xdr:twoCellAnchor>
    <xdr:from>
      <xdr:col>0</xdr:col>
      <xdr:colOff>10624</xdr:colOff>
      <xdr:row>316</xdr:row>
      <xdr:rowOff>84706</xdr:rowOff>
    </xdr:from>
    <xdr:to>
      <xdr:col>0</xdr:col>
      <xdr:colOff>1613364</xdr:colOff>
      <xdr:row>319</xdr:row>
      <xdr:rowOff>479676</xdr:rowOff>
    </xdr:to>
    <xdr:pic>
      <xdr:nvPicPr>
        <xdr:cNvPr id="179" name="Рисунок 178" descr="300369 сирень_2.jpg"/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24" y="167362756"/>
          <a:ext cx="1602740" cy="228092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320</xdr:row>
      <xdr:rowOff>31744</xdr:rowOff>
    </xdr:from>
    <xdr:to>
      <xdr:col>0</xdr:col>
      <xdr:colOff>1616202</xdr:colOff>
      <xdr:row>323</xdr:row>
      <xdr:rowOff>575558</xdr:rowOff>
    </xdr:to>
    <xdr:pic>
      <xdr:nvPicPr>
        <xdr:cNvPr id="180" name="Рисунок 179" descr="300369 синий_3.jpg"/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69824394"/>
          <a:ext cx="1489202" cy="2315464"/>
        </a:xfrm>
        <a:prstGeom prst="rect">
          <a:avLst/>
        </a:prstGeom>
      </xdr:spPr>
    </xdr:pic>
    <xdr:clientData/>
  </xdr:twoCellAnchor>
  <xdr:twoCellAnchor>
    <xdr:from>
      <xdr:col>0</xdr:col>
      <xdr:colOff>201084</xdr:colOff>
      <xdr:row>324</xdr:row>
      <xdr:rowOff>63495</xdr:rowOff>
    </xdr:from>
    <xdr:to>
      <xdr:col>0</xdr:col>
      <xdr:colOff>1371897</xdr:colOff>
      <xdr:row>325</xdr:row>
      <xdr:rowOff>857457</xdr:rowOff>
    </xdr:to>
    <xdr:pic>
      <xdr:nvPicPr>
        <xdr:cNvPr id="181" name="Рисунок 180" descr="300369 роз1_2.jpg"/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4" y="172218345"/>
          <a:ext cx="1170813" cy="1689312"/>
        </a:xfrm>
        <a:prstGeom prst="rect">
          <a:avLst/>
        </a:prstGeom>
      </xdr:spPr>
    </xdr:pic>
    <xdr:clientData/>
  </xdr:twoCellAnchor>
  <xdr:twoCellAnchor>
    <xdr:from>
      <xdr:col>0</xdr:col>
      <xdr:colOff>116418</xdr:colOff>
      <xdr:row>326</xdr:row>
      <xdr:rowOff>10578</xdr:rowOff>
    </xdr:from>
    <xdr:to>
      <xdr:col>0</xdr:col>
      <xdr:colOff>1473921</xdr:colOff>
      <xdr:row>328</xdr:row>
      <xdr:rowOff>788877</xdr:rowOff>
    </xdr:to>
    <xdr:pic>
      <xdr:nvPicPr>
        <xdr:cNvPr id="182" name="Рисунок 181" descr="301355 темно-корич._3.jpg"/>
        <xdr:cNvPicPr>
          <a:picLocks noChangeAspect="1"/>
        </xdr:cNvPicPr>
      </xdr:nvPicPr>
      <xdr:blipFill>
        <a:blip xmlns:r="http://schemas.openxmlformats.org/officeDocument/2006/relationships" r:embed="rId96" cstate="email"/>
        <a:stretch>
          <a:fillRect/>
        </a:stretch>
      </xdr:blipFill>
      <xdr:spPr>
        <a:xfrm>
          <a:off x="116418" y="173956128"/>
          <a:ext cx="1357503" cy="2378499"/>
        </a:xfrm>
        <a:prstGeom prst="rect">
          <a:avLst/>
        </a:prstGeom>
      </xdr:spPr>
    </xdr:pic>
    <xdr:clientData/>
  </xdr:twoCellAnchor>
  <xdr:twoCellAnchor>
    <xdr:from>
      <xdr:col>0</xdr:col>
      <xdr:colOff>148167</xdr:colOff>
      <xdr:row>329</xdr:row>
      <xdr:rowOff>84662</xdr:rowOff>
    </xdr:from>
    <xdr:to>
      <xdr:col>0</xdr:col>
      <xdr:colOff>1608667</xdr:colOff>
      <xdr:row>333</xdr:row>
      <xdr:rowOff>432642</xdr:rowOff>
    </xdr:to>
    <xdr:pic>
      <xdr:nvPicPr>
        <xdr:cNvPr id="183" name="Рисунок 182" descr="301355 св-корич_3.jpg"/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167" y="176430512"/>
          <a:ext cx="1460500" cy="2252980"/>
        </a:xfrm>
        <a:prstGeom prst="rect">
          <a:avLst/>
        </a:prstGeom>
      </xdr:spPr>
    </xdr:pic>
    <xdr:clientData/>
  </xdr:twoCellAnchor>
  <xdr:twoCellAnchor>
    <xdr:from>
      <xdr:col>0</xdr:col>
      <xdr:colOff>232834</xdr:colOff>
      <xdr:row>334</xdr:row>
      <xdr:rowOff>52915</xdr:rowOff>
    </xdr:from>
    <xdr:to>
      <xdr:col>0</xdr:col>
      <xdr:colOff>1360594</xdr:colOff>
      <xdr:row>335</xdr:row>
      <xdr:rowOff>883686</xdr:rowOff>
    </xdr:to>
    <xdr:pic>
      <xdr:nvPicPr>
        <xdr:cNvPr id="184" name="Рисунок 183" descr="301355 коралл_3.jpg"/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34" y="178780015"/>
          <a:ext cx="1127760" cy="1783271"/>
        </a:xfrm>
        <a:prstGeom prst="rect">
          <a:avLst/>
        </a:prstGeom>
      </xdr:spPr>
    </xdr:pic>
    <xdr:clientData/>
  </xdr:twoCellAnchor>
  <xdr:twoCellAnchor>
    <xdr:from>
      <xdr:col>0</xdr:col>
      <xdr:colOff>105832</xdr:colOff>
      <xdr:row>336</xdr:row>
      <xdr:rowOff>105830</xdr:rowOff>
    </xdr:from>
    <xdr:to>
      <xdr:col>0</xdr:col>
      <xdr:colOff>1582588</xdr:colOff>
      <xdr:row>339</xdr:row>
      <xdr:rowOff>522835</xdr:rowOff>
    </xdr:to>
    <xdr:pic>
      <xdr:nvPicPr>
        <xdr:cNvPr id="185" name="Рисунок 184" descr="301355 синий_3.jpg"/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2" y="180737930"/>
          <a:ext cx="1476756" cy="2331530"/>
        </a:xfrm>
        <a:prstGeom prst="rect">
          <a:avLst/>
        </a:prstGeom>
      </xdr:spPr>
    </xdr:pic>
    <xdr:clientData/>
  </xdr:twoCellAnchor>
  <xdr:twoCellAnchor>
    <xdr:from>
      <xdr:col>0</xdr:col>
      <xdr:colOff>116429</xdr:colOff>
      <xdr:row>366</xdr:row>
      <xdr:rowOff>42341</xdr:rowOff>
    </xdr:from>
    <xdr:to>
      <xdr:col>0</xdr:col>
      <xdr:colOff>1459454</xdr:colOff>
      <xdr:row>366</xdr:row>
      <xdr:rowOff>2038972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429" y="186779966"/>
          <a:ext cx="1343025" cy="1996631"/>
        </a:xfrm>
        <a:prstGeom prst="rect">
          <a:avLst/>
        </a:prstGeom>
      </xdr:spPr>
    </xdr:pic>
    <xdr:clientData/>
  </xdr:twoCellAnchor>
  <xdr:twoCellAnchor>
    <xdr:from>
      <xdr:col>0</xdr:col>
      <xdr:colOff>116416</xdr:colOff>
      <xdr:row>340</xdr:row>
      <xdr:rowOff>52917</xdr:rowOff>
    </xdr:from>
    <xdr:to>
      <xdr:col>0</xdr:col>
      <xdr:colOff>1521036</xdr:colOff>
      <xdr:row>344</xdr:row>
      <xdr:rowOff>394970</xdr:rowOff>
    </xdr:to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416" y="172007742"/>
          <a:ext cx="1404620" cy="2323253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345</xdr:row>
      <xdr:rowOff>52912</xdr:rowOff>
    </xdr:from>
    <xdr:to>
      <xdr:col>0</xdr:col>
      <xdr:colOff>1612519</xdr:colOff>
      <xdr:row>349</xdr:row>
      <xdr:rowOff>359532</xdr:rowOff>
    </xdr:to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174484237"/>
          <a:ext cx="1485519" cy="2287820"/>
        </a:xfrm>
        <a:prstGeom prst="rect">
          <a:avLst/>
        </a:prstGeom>
      </xdr:spPr>
    </xdr:pic>
    <xdr:clientData/>
  </xdr:twoCellAnchor>
  <xdr:twoCellAnchor>
    <xdr:from>
      <xdr:col>0</xdr:col>
      <xdr:colOff>105836</xdr:colOff>
      <xdr:row>350</xdr:row>
      <xdr:rowOff>52919</xdr:rowOff>
    </xdr:from>
    <xdr:to>
      <xdr:col>0</xdr:col>
      <xdr:colOff>1560875</xdr:colOff>
      <xdr:row>352</xdr:row>
      <xdr:rowOff>668150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6" y="176960744"/>
          <a:ext cx="1455039" cy="2101131"/>
        </a:xfrm>
        <a:prstGeom prst="rect">
          <a:avLst/>
        </a:prstGeom>
      </xdr:spPr>
    </xdr:pic>
    <xdr:clientData/>
  </xdr:twoCellAnchor>
  <xdr:twoCellAnchor>
    <xdr:from>
      <xdr:col>0</xdr:col>
      <xdr:colOff>21207</xdr:colOff>
      <xdr:row>353</xdr:row>
      <xdr:rowOff>31790</xdr:rowOff>
    </xdr:from>
    <xdr:to>
      <xdr:col>0</xdr:col>
      <xdr:colOff>1597404</xdr:colOff>
      <xdr:row>357</xdr:row>
      <xdr:rowOff>413087</xdr:rowOff>
    </xdr:to>
    <xdr:pic>
      <xdr:nvPicPr>
        <xdr:cNvPr id="190" name="Рисунок 189" descr="300302-1 синий..jpg"/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07" y="179168465"/>
          <a:ext cx="1576197" cy="236249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357</xdr:row>
      <xdr:rowOff>497415</xdr:rowOff>
    </xdr:from>
    <xdr:to>
      <xdr:col>0</xdr:col>
      <xdr:colOff>1607344</xdr:colOff>
      <xdr:row>360</xdr:row>
      <xdr:rowOff>710256</xdr:rowOff>
    </xdr:to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1615290"/>
          <a:ext cx="1607344" cy="2251191"/>
        </a:xfrm>
        <a:prstGeom prst="rect">
          <a:avLst/>
        </a:prstGeom>
      </xdr:spPr>
    </xdr:pic>
    <xdr:clientData/>
  </xdr:twoCellAnchor>
  <xdr:twoCellAnchor>
    <xdr:from>
      <xdr:col>0</xdr:col>
      <xdr:colOff>10609</xdr:colOff>
      <xdr:row>361</xdr:row>
      <xdr:rowOff>127008</xdr:rowOff>
    </xdr:from>
    <xdr:to>
      <xdr:col>0</xdr:col>
      <xdr:colOff>1636527</xdr:colOff>
      <xdr:row>365</xdr:row>
      <xdr:rowOff>366509</xdr:rowOff>
    </xdr:to>
    <xdr:pic>
      <xdr:nvPicPr>
        <xdr:cNvPr id="192" name="Рисунок 191"/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09" y="184054758"/>
          <a:ext cx="1625918" cy="2487401"/>
        </a:xfrm>
        <a:prstGeom prst="rect">
          <a:avLst/>
        </a:prstGeom>
      </xdr:spPr>
    </xdr:pic>
    <xdr:clientData/>
  </xdr:twoCellAnchor>
  <xdr:oneCellAnchor>
    <xdr:from>
      <xdr:col>0</xdr:col>
      <xdr:colOff>232832</xdr:colOff>
      <xdr:row>414</xdr:row>
      <xdr:rowOff>146996</xdr:rowOff>
    </xdr:from>
    <xdr:ext cx="1177290" cy="1775746"/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32" y="201762671"/>
          <a:ext cx="1177290" cy="1775746"/>
        </a:xfrm>
        <a:prstGeom prst="rect">
          <a:avLst/>
        </a:prstGeom>
      </xdr:spPr>
    </xdr:pic>
    <xdr:clientData/>
  </xdr:oneCellAnchor>
  <xdr:oneCellAnchor>
    <xdr:from>
      <xdr:col>0</xdr:col>
      <xdr:colOff>243413</xdr:colOff>
      <xdr:row>424</xdr:row>
      <xdr:rowOff>211242</xdr:rowOff>
    </xdr:from>
    <xdr:ext cx="1231392" cy="1856708"/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413" y="206303667"/>
          <a:ext cx="1231392" cy="1856708"/>
        </a:xfrm>
        <a:prstGeom prst="rect">
          <a:avLst/>
        </a:prstGeom>
      </xdr:spPr>
    </xdr:pic>
    <xdr:clientData/>
  </xdr:oneCellAnchor>
  <xdr:twoCellAnchor>
    <xdr:from>
      <xdr:col>0</xdr:col>
      <xdr:colOff>254037</xdr:colOff>
      <xdr:row>407</xdr:row>
      <xdr:rowOff>31787</xdr:rowOff>
    </xdr:from>
    <xdr:to>
      <xdr:col>0</xdr:col>
      <xdr:colOff>1033277</xdr:colOff>
      <xdr:row>410</xdr:row>
      <xdr:rowOff>386647</xdr:rowOff>
    </xdr:to>
    <xdr:pic>
      <xdr:nvPicPr>
        <xdr:cNvPr id="195" name="Рисунок 194" descr="30386_2.JPG"/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37" y="198132737"/>
          <a:ext cx="779240" cy="1640735"/>
        </a:xfrm>
        <a:prstGeom prst="rect">
          <a:avLst/>
        </a:prstGeom>
      </xdr:spPr>
    </xdr:pic>
    <xdr:clientData/>
  </xdr:twoCellAnchor>
  <xdr:twoCellAnchor>
    <xdr:from>
      <xdr:col>0</xdr:col>
      <xdr:colOff>592699</xdr:colOff>
      <xdr:row>411</xdr:row>
      <xdr:rowOff>74080</xdr:rowOff>
    </xdr:from>
    <xdr:to>
      <xdr:col>0</xdr:col>
      <xdr:colOff>1516243</xdr:colOff>
      <xdr:row>413</xdr:row>
      <xdr:rowOff>522644</xdr:rowOff>
    </xdr:to>
    <xdr:pic>
      <xdr:nvPicPr>
        <xdr:cNvPr id="196" name="Рисунок 195" descr="30386_4.JPG"/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2699" y="199889530"/>
          <a:ext cx="923544" cy="1648714"/>
        </a:xfrm>
        <a:prstGeom prst="rect">
          <a:avLst/>
        </a:prstGeom>
      </xdr:spPr>
    </xdr:pic>
    <xdr:clientData/>
  </xdr:twoCellAnchor>
  <xdr:twoCellAnchor>
    <xdr:from>
      <xdr:col>0</xdr:col>
      <xdr:colOff>31759</xdr:colOff>
      <xdr:row>433</xdr:row>
      <xdr:rowOff>116417</xdr:rowOff>
    </xdr:from>
    <xdr:to>
      <xdr:col>0</xdr:col>
      <xdr:colOff>1611671</xdr:colOff>
      <xdr:row>438</xdr:row>
      <xdr:rowOff>259165</xdr:rowOff>
    </xdr:to>
    <xdr:pic>
      <xdr:nvPicPr>
        <xdr:cNvPr id="197" name="Рисунок 196" descr="46421 желт-гол (4).jpg"/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9" y="210923717"/>
          <a:ext cx="1579912" cy="2381123"/>
        </a:xfrm>
        <a:prstGeom prst="rect">
          <a:avLst/>
        </a:prstGeom>
      </xdr:spPr>
    </xdr:pic>
    <xdr:clientData/>
  </xdr:twoCellAnchor>
  <xdr:twoCellAnchor>
    <xdr:from>
      <xdr:col>0</xdr:col>
      <xdr:colOff>349269</xdr:colOff>
      <xdr:row>367</xdr:row>
      <xdr:rowOff>74094</xdr:rowOff>
    </xdr:from>
    <xdr:to>
      <xdr:col>0</xdr:col>
      <xdr:colOff>1285386</xdr:colOff>
      <xdr:row>368</xdr:row>
      <xdr:rowOff>663353</xdr:rowOff>
    </xdr:to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269" y="173210019"/>
          <a:ext cx="936117" cy="1408409"/>
        </a:xfrm>
        <a:prstGeom prst="rect">
          <a:avLst/>
        </a:prstGeom>
      </xdr:spPr>
    </xdr:pic>
    <xdr:clientData/>
  </xdr:twoCellAnchor>
  <xdr:twoCellAnchor>
    <xdr:from>
      <xdr:col>0</xdr:col>
      <xdr:colOff>201094</xdr:colOff>
      <xdr:row>388</xdr:row>
      <xdr:rowOff>63503</xdr:rowOff>
    </xdr:from>
    <xdr:to>
      <xdr:col>0</xdr:col>
      <xdr:colOff>1544119</xdr:colOff>
      <xdr:row>393</xdr:row>
      <xdr:rowOff>225958</xdr:rowOff>
    </xdr:to>
    <xdr:pic>
      <xdr:nvPicPr>
        <xdr:cNvPr id="199" name="Рисунок 198" descr="37378 сер-оранж-бир (1).jpg"/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94" y="189811028"/>
          <a:ext cx="1343025" cy="2019830"/>
        </a:xfrm>
        <a:prstGeom prst="rect">
          <a:avLst/>
        </a:prstGeom>
      </xdr:spPr>
    </xdr:pic>
    <xdr:clientData/>
  </xdr:twoCellAnchor>
  <xdr:twoCellAnchor>
    <xdr:from>
      <xdr:col>0</xdr:col>
      <xdr:colOff>127009</xdr:colOff>
      <xdr:row>394</xdr:row>
      <xdr:rowOff>74083</xdr:rowOff>
    </xdr:from>
    <xdr:to>
      <xdr:col>0</xdr:col>
      <xdr:colOff>1592526</xdr:colOff>
      <xdr:row>399</xdr:row>
      <xdr:rowOff>266192</xdr:rowOff>
    </xdr:to>
    <xdr:pic>
      <xdr:nvPicPr>
        <xdr:cNvPr id="200" name="Рисунок 199" descr="39378 сер-оранж-бир (3).jpg"/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9" y="192050458"/>
          <a:ext cx="1465517" cy="2192359"/>
        </a:xfrm>
        <a:prstGeom prst="rect">
          <a:avLst/>
        </a:prstGeom>
      </xdr:spPr>
    </xdr:pic>
    <xdr:clientData/>
  </xdr:twoCellAnchor>
  <xdr:twoCellAnchor>
    <xdr:from>
      <xdr:col>0</xdr:col>
      <xdr:colOff>137594</xdr:colOff>
      <xdr:row>400</xdr:row>
      <xdr:rowOff>84669</xdr:rowOff>
    </xdr:from>
    <xdr:to>
      <xdr:col>0</xdr:col>
      <xdr:colOff>1552057</xdr:colOff>
      <xdr:row>405</xdr:row>
      <xdr:rowOff>301363</xdr:rowOff>
    </xdr:to>
    <xdr:pic>
      <xdr:nvPicPr>
        <xdr:cNvPr id="201" name="Рисунок 200" descr="39378 зел-розов (6).jpg"/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594" y="194461344"/>
          <a:ext cx="1414463" cy="2121694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376</xdr:row>
      <xdr:rowOff>74077</xdr:rowOff>
    </xdr:from>
    <xdr:to>
      <xdr:col>0</xdr:col>
      <xdr:colOff>1639316</xdr:colOff>
      <xdr:row>380</xdr:row>
      <xdr:rowOff>469216</xdr:rowOff>
    </xdr:to>
    <xdr:pic>
      <xdr:nvPicPr>
        <xdr:cNvPr id="202" name="Рисунок 201" descr="310201 синий-ромашки_2.jpg"/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" y="181934902"/>
          <a:ext cx="1575816" cy="2490639"/>
        </a:xfrm>
        <a:prstGeom prst="rect">
          <a:avLst/>
        </a:prstGeom>
      </xdr:spPr>
    </xdr:pic>
    <xdr:clientData/>
  </xdr:twoCellAnchor>
  <xdr:twoCellAnchor>
    <xdr:from>
      <xdr:col>0</xdr:col>
      <xdr:colOff>84667</xdr:colOff>
      <xdr:row>384</xdr:row>
      <xdr:rowOff>95249</xdr:rowOff>
    </xdr:from>
    <xdr:to>
      <xdr:col>0</xdr:col>
      <xdr:colOff>1593427</xdr:colOff>
      <xdr:row>387</xdr:row>
      <xdr:rowOff>563032</xdr:rowOff>
    </xdr:to>
    <xdr:pic>
      <xdr:nvPicPr>
        <xdr:cNvPr id="203" name="Рисунок 202"/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67" y="187175774"/>
          <a:ext cx="1508760" cy="2468033"/>
        </a:xfrm>
        <a:prstGeom prst="rect">
          <a:avLst/>
        </a:prstGeom>
      </xdr:spPr>
    </xdr:pic>
    <xdr:clientData/>
  </xdr:twoCellAnchor>
  <xdr:twoCellAnchor>
    <xdr:from>
      <xdr:col>0</xdr:col>
      <xdr:colOff>127003</xdr:colOff>
      <xdr:row>369</xdr:row>
      <xdr:rowOff>21167</xdr:rowOff>
    </xdr:from>
    <xdr:to>
      <xdr:col>0</xdr:col>
      <xdr:colOff>1103249</xdr:colOff>
      <xdr:row>370</xdr:row>
      <xdr:rowOff>711624</xdr:rowOff>
    </xdr:to>
    <xdr:pic>
      <xdr:nvPicPr>
        <xdr:cNvPr id="204" name="Рисунок 203"/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3" y="174795392"/>
          <a:ext cx="976246" cy="1461982"/>
        </a:xfrm>
        <a:prstGeom prst="rect">
          <a:avLst/>
        </a:prstGeom>
      </xdr:spPr>
    </xdr:pic>
    <xdr:clientData/>
  </xdr:twoCellAnchor>
  <xdr:twoCellAnchor>
    <xdr:from>
      <xdr:col>0</xdr:col>
      <xdr:colOff>560919</xdr:colOff>
      <xdr:row>371</xdr:row>
      <xdr:rowOff>42333</xdr:rowOff>
    </xdr:from>
    <xdr:to>
      <xdr:col>0</xdr:col>
      <xdr:colOff>1537165</xdr:colOff>
      <xdr:row>371</xdr:row>
      <xdr:rowOff>1505373</xdr:rowOff>
    </xdr:to>
    <xdr:pic>
      <xdr:nvPicPr>
        <xdr:cNvPr id="205" name="Рисунок 204"/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919" y="176359608"/>
          <a:ext cx="976246" cy="1463040"/>
        </a:xfrm>
        <a:prstGeom prst="rect">
          <a:avLst/>
        </a:prstGeom>
      </xdr:spPr>
    </xdr:pic>
    <xdr:clientData/>
  </xdr:twoCellAnchor>
  <xdr:twoCellAnchor>
    <xdr:from>
      <xdr:col>0</xdr:col>
      <xdr:colOff>391583</xdr:colOff>
      <xdr:row>406</xdr:row>
      <xdr:rowOff>63500</xdr:rowOff>
    </xdr:from>
    <xdr:to>
      <xdr:col>0</xdr:col>
      <xdr:colOff>1280583</xdr:colOff>
      <xdr:row>406</xdr:row>
      <xdr:rowOff>1397000</xdr:rowOff>
    </xdr:to>
    <xdr:pic>
      <xdr:nvPicPr>
        <xdr:cNvPr id="206" name="Рисунок 205"/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1583" y="196726175"/>
          <a:ext cx="889000" cy="1333500"/>
        </a:xfrm>
        <a:prstGeom prst="rect">
          <a:avLst/>
        </a:prstGeom>
      </xdr:spPr>
    </xdr:pic>
    <xdr:clientData/>
  </xdr:twoCellAnchor>
  <xdr:twoCellAnchor>
    <xdr:from>
      <xdr:col>0</xdr:col>
      <xdr:colOff>201091</xdr:colOff>
      <xdr:row>372</xdr:row>
      <xdr:rowOff>42348</xdr:rowOff>
    </xdr:from>
    <xdr:to>
      <xdr:col>0</xdr:col>
      <xdr:colOff>1368761</xdr:colOff>
      <xdr:row>372</xdr:row>
      <xdr:rowOff>1799711</xdr:rowOff>
    </xdr:to>
    <xdr:pic>
      <xdr:nvPicPr>
        <xdr:cNvPr id="207" name="Рисунок 206"/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91" y="177883623"/>
          <a:ext cx="1167670" cy="1757363"/>
        </a:xfrm>
        <a:prstGeom prst="rect">
          <a:avLst/>
        </a:prstGeom>
      </xdr:spPr>
    </xdr:pic>
    <xdr:clientData/>
  </xdr:twoCellAnchor>
  <xdr:twoCellAnchor>
    <xdr:from>
      <xdr:col>0</xdr:col>
      <xdr:colOff>95267</xdr:colOff>
      <xdr:row>419</xdr:row>
      <xdr:rowOff>10601</xdr:rowOff>
    </xdr:from>
    <xdr:to>
      <xdr:col>0</xdr:col>
      <xdr:colOff>1543448</xdr:colOff>
      <xdr:row>423</xdr:row>
      <xdr:rowOff>405444</xdr:rowOff>
    </xdr:to>
    <xdr:pic>
      <xdr:nvPicPr>
        <xdr:cNvPr id="208" name="Рисунок 207"/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67" y="203864651"/>
          <a:ext cx="1448181" cy="2185543"/>
        </a:xfrm>
        <a:prstGeom prst="rect">
          <a:avLst/>
        </a:prstGeom>
      </xdr:spPr>
    </xdr:pic>
    <xdr:clientData/>
  </xdr:twoCellAnchor>
  <xdr:twoCellAnchor>
    <xdr:from>
      <xdr:col>0</xdr:col>
      <xdr:colOff>190520</xdr:colOff>
      <xdr:row>373</xdr:row>
      <xdr:rowOff>42333</xdr:rowOff>
    </xdr:from>
    <xdr:to>
      <xdr:col>0</xdr:col>
      <xdr:colOff>1002622</xdr:colOff>
      <xdr:row>375</xdr:row>
      <xdr:rowOff>630089</xdr:rowOff>
    </xdr:to>
    <xdr:pic>
      <xdr:nvPicPr>
        <xdr:cNvPr id="209" name="Рисунок 208"/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20" y="179702883"/>
          <a:ext cx="812102" cy="2054606"/>
        </a:xfrm>
        <a:prstGeom prst="rect">
          <a:avLst/>
        </a:prstGeom>
      </xdr:spPr>
    </xdr:pic>
    <xdr:clientData/>
  </xdr:twoCellAnchor>
  <xdr:twoCellAnchor>
    <xdr:from>
      <xdr:col>0</xdr:col>
      <xdr:colOff>63534</xdr:colOff>
      <xdr:row>381</xdr:row>
      <xdr:rowOff>74119</xdr:rowOff>
    </xdr:from>
    <xdr:to>
      <xdr:col>0</xdr:col>
      <xdr:colOff>1603028</xdr:colOff>
      <xdr:row>383</xdr:row>
      <xdr:rowOff>749674</xdr:rowOff>
    </xdr:to>
    <xdr:pic>
      <xdr:nvPicPr>
        <xdr:cNvPr id="210" name="Рисунок 209"/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34" y="184554319"/>
          <a:ext cx="1539494" cy="2409105"/>
        </a:xfrm>
        <a:prstGeom prst="rect">
          <a:avLst/>
        </a:prstGeom>
      </xdr:spPr>
    </xdr:pic>
    <xdr:clientData/>
  </xdr:twoCellAnchor>
  <xdr:twoCellAnchor>
    <xdr:from>
      <xdr:col>0</xdr:col>
      <xdr:colOff>10583</xdr:colOff>
      <xdr:row>429</xdr:row>
      <xdr:rowOff>42333</xdr:rowOff>
    </xdr:from>
    <xdr:to>
      <xdr:col>0</xdr:col>
      <xdr:colOff>1571921</xdr:colOff>
      <xdr:row>432</xdr:row>
      <xdr:rowOff>509947</xdr:rowOff>
    </xdr:to>
    <xdr:pic>
      <xdr:nvPicPr>
        <xdr:cNvPr id="211" name="Рисунок 210"/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" y="208373133"/>
          <a:ext cx="1561338" cy="2324989"/>
        </a:xfrm>
        <a:prstGeom prst="rect">
          <a:avLst/>
        </a:prstGeom>
      </xdr:spPr>
    </xdr:pic>
    <xdr:clientData/>
  </xdr:twoCellAnchor>
  <xdr:twoCellAnchor>
    <xdr:from>
      <xdr:col>0</xdr:col>
      <xdr:colOff>105833</xdr:colOff>
      <xdr:row>445</xdr:row>
      <xdr:rowOff>42333</xdr:rowOff>
    </xdr:from>
    <xdr:to>
      <xdr:col>0</xdr:col>
      <xdr:colOff>1527344</xdr:colOff>
      <xdr:row>449</xdr:row>
      <xdr:rowOff>461602</xdr:rowOff>
    </xdr:to>
    <xdr:pic>
      <xdr:nvPicPr>
        <xdr:cNvPr id="212" name="Рисунок 211"/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3" y="292459833"/>
          <a:ext cx="1421511" cy="2552869"/>
        </a:xfrm>
        <a:prstGeom prst="rect">
          <a:avLst/>
        </a:prstGeom>
      </xdr:spPr>
    </xdr:pic>
    <xdr:clientData/>
  </xdr:twoCellAnchor>
  <xdr:twoCellAnchor>
    <xdr:from>
      <xdr:col>0</xdr:col>
      <xdr:colOff>84667</xdr:colOff>
      <xdr:row>450</xdr:row>
      <xdr:rowOff>31750</xdr:rowOff>
    </xdr:from>
    <xdr:to>
      <xdr:col>0</xdr:col>
      <xdr:colOff>1580219</xdr:colOff>
      <xdr:row>454</xdr:row>
      <xdr:rowOff>483193</xdr:rowOff>
    </xdr:to>
    <xdr:pic>
      <xdr:nvPicPr>
        <xdr:cNvPr id="213" name="Рисунок 212"/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67" y="295116250"/>
          <a:ext cx="1495552" cy="2775543"/>
        </a:xfrm>
        <a:prstGeom prst="rect">
          <a:avLst/>
        </a:prstGeom>
      </xdr:spPr>
    </xdr:pic>
    <xdr:clientData/>
  </xdr:twoCellAnchor>
  <xdr:twoCellAnchor>
    <xdr:from>
      <xdr:col>0</xdr:col>
      <xdr:colOff>158751</xdr:colOff>
      <xdr:row>455</xdr:row>
      <xdr:rowOff>42333</xdr:rowOff>
    </xdr:from>
    <xdr:to>
      <xdr:col>0</xdr:col>
      <xdr:colOff>1251713</xdr:colOff>
      <xdr:row>459</xdr:row>
      <xdr:rowOff>395901</xdr:rowOff>
    </xdr:to>
    <xdr:pic>
      <xdr:nvPicPr>
        <xdr:cNvPr id="219" name="Рисунок 218"/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1" y="298031958"/>
          <a:ext cx="1092962" cy="2258568"/>
        </a:xfrm>
        <a:prstGeom prst="rect">
          <a:avLst/>
        </a:prstGeom>
      </xdr:spPr>
    </xdr:pic>
    <xdr:clientData/>
  </xdr:twoCellAnchor>
  <xdr:twoCellAnchor>
    <xdr:from>
      <xdr:col>0</xdr:col>
      <xdr:colOff>52929</xdr:colOff>
      <xdr:row>481</xdr:row>
      <xdr:rowOff>63535</xdr:rowOff>
    </xdr:from>
    <xdr:to>
      <xdr:col>0</xdr:col>
      <xdr:colOff>950565</xdr:colOff>
      <xdr:row>482</xdr:row>
      <xdr:rowOff>918541</xdr:rowOff>
    </xdr:to>
    <xdr:pic>
      <xdr:nvPicPr>
        <xdr:cNvPr id="224" name="Рисунок 223" descr="30381 роз..JPG"/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29" y="308635435"/>
          <a:ext cx="897636" cy="1864656"/>
        </a:xfrm>
        <a:prstGeom prst="rect">
          <a:avLst/>
        </a:prstGeom>
      </xdr:spPr>
    </xdr:pic>
    <xdr:clientData/>
  </xdr:twoCellAnchor>
  <xdr:twoCellAnchor>
    <xdr:from>
      <xdr:col>0</xdr:col>
      <xdr:colOff>878470</xdr:colOff>
      <xdr:row>481</xdr:row>
      <xdr:rowOff>275167</xdr:rowOff>
    </xdr:from>
    <xdr:to>
      <xdr:col>0</xdr:col>
      <xdr:colOff>1641423</xdr:colOff>
      <xdr:row>482</xdr:row>
      <xdr:rowOff>958534</xdr:rowOff>
    </xdr:to>
    <xdr:pic>
      <xdr:nvPicPr>
        <xdr:cNvPr id="225" name="Рисунок 224" descr="30381 гол._2.JPG"/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8470" y="308847067"/>
          <a:ext cx="762953" cy="1693017"/>
        </a:xfrm>
        <a:prstGeom prst="rect">
          <a:avLst/>
        </a:prstGeom>
      </xdr:spPr>
    </xdr:pic>
    <xdr:clientData/>
  </xdr:twoCellAnchor>
  <xdr:oneCellAnchor>
    <xdr:from>
      <xdr:col>0</xdr:col>
      <xdr:colOff>317499</xdr:colOff>
      <xdr:row>483</xdr:row>
      <xdr:rowOff>95248</xdr:rowOff>
    </xdr:from>
    <xdr:ext cx="985837" cy="1695640"/>
    <xdr:pic>
      <xdr:nvPicPr>
        <xdr:cNvPr id="245" name="Рисунок 244"/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499" y="310686448"/>
          <a:ext cx="985837" cy="1695640"/>
        </a:xfrm>
        <a:prstGeom prst="rect">
          <a:avLst/>
        </a:prstGeom>
      </xdr:spPr>
    </xdr:pic>
    <xdr:clientData/>
  </xdr:oneCellAnchor>
  <xdr:twoCellAnchor>
    <xdr:from>
      <xdr:col>0</xdr:col>
      <xdr:colOff>63500</xdr:colOff>
      <xdr:row>467</xdr:row>
      <xdr:rowOff>105827</xdr:rowOff>
    </xdr:from>
    <xdr:to>
      <xdr:col>0</xdr:col>
      <xdr:colOff>1586230</xdr:colOff>
      <xdr:row>473</xdr:row>
      <xdr:rowOff>201077</xdr:rowOff>
    </xdr:to>
    <xdr:pic>
      <xdr:nvPicPr>
        <xdr:cNvPr id="246" name="Рисунок 245" descr="400403 бирюзовый (1).jpg"/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" y="303210377"/>
          <a:ext cx="1522730" cy="2438400"/>
        </a:xfrm>
        <a:prstGeom prst="rect">
          <a:avLst/>
        </a:prstGeom>
      </xdr:spPr>
    </xdr:pic>
    <xdr:clientData/>
  </xdr:twoCellAnchor>
  <xdr:twoCellAnchor>
    <xdr:from>
      <xdr:col>0</xdr:col>
      <xdr:colOff>84666</xdr:colOff>
      <xdr:row>460</xdr:row>
      <xdr:rowOff>84667</xdr:rowOff>
    </xdr:from>
    <xdr:to>
      <xdr:col>0</xdr:col>
      <xdr:colOff>1568534</xdr:colOff>
      <xdr:row>466</xdr:row>
      <xdr:rowOff>258911</xdr:rowOff>
    </xdr:to>
    <xdr:pic>
      <xdr:nvPicPr>
        <xdr:cNvPr id="247" name="Рисунок 246" descr="400403 (1).jpg"/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66" y="300455542"/>
          <a:ext cx="1483868" cy="2517394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474</xdr:row>
      <xdr:rowOff>74083</xdr:rowOff>
    </xdr:from>
    <xdr:to>
      <xdr:col>0</xdr:col>
      <xdr:colOff>1596644</xdr:colOff>
      <xdr:row>480</xdr:row>
      <xdr:rowOff>271695</xdr:rowOff>
    </xdr:to>
    <xdr:pic>
      <xdr:nvPicPr>
        <xdr:cNvPr id="248" name="Рисунок 247" descr="400403 голубой. (1).jpg"/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05912308"/>
          <a:ext cx="1501394" cy="2540762"/>
        </a:xfrm>
        <a:prstGeom prst="rect">
          <a:avLst/>
        </a:prstGeom>
      </xdr:spPr>
    </xdr:pic>
    <xdr:clientData/>
  </xdr:twoCellAnchor>
  <xdr:twoCellAnchor>
    <xdr:from>
      <xdr:col>0</xdr:col>
      <xdr:colOff>158759</xdr:colOff>
      <xdr:row>440</xdr:row>
      <xdr:rowOff>21166</xdr:rowOff>
    </xdr:from>
    <xdr:to>
      <xdr:col>0</xdr:col>
      <xdr:colOff>1372625</xdr:colOff>
      <xdr:row>444</xdr:row>
      <xdr:rowOff>457030</xdr:rowOff>
    </xdr:to>
    <xdr:pic>
      <xdr:nvPicPr>
        <xdr:cNvPr id="249" name="Рисунок 248"/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9" y="290057416"/>
          <a:ext cx="1213866" cy="2340864"/>
        </a:xfrm>
        <a:prstGeom prst="rect">
          <a:avLst/>
        </a:prstGeom>
      </xdr:spPr>
    </xdr:pic>
    <xdr:clientData/>
  </xdr:twoCellAnchor>
  <xdr:twoCellAnchor>
    <xdr:from>
      <xdr:col>0</xdr:col>
      <xdr:colOff>254000</xdr:colOff>
      <xdr:row>484</xdr:row>
      <xdr:rowOff>0</xdr:rowOff>
    </xdr:from>
    <xdr:to>
      <xdr:col>0</xdr:col>
      <xdr:colOff>1168400</xdr:colOff>
      <xdr:row>486</xdr:row>
      <xdr:rowOff>474134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0" y="256751667"/>
          <a:ext cx="914400" cy="1447800"/>
        </a:xfrm>
        <a:prstGeom prst="rect">
          <a:avLst/>
        </a:prstGeom>
      </xdr:spPr>
    </xdr:pic>
    <xdr:clientData/>
  </xdr:twoCellAnchor>
  <xdr:twoCellAnchor>
    <xdr:from>
      <xdr:col>0</xdr:col>
      <xdr:colOff>169346</xdr:colOff>
      <xdr:row>488</xdr:row>
      <xdr:rowOff>63501</xdr:rowOff>
    </xdr:from>
    <xdr:to>
      <xdr:col>0</xdr:col>
      <xdr:colOff>1252148</xdr:colOff>
      <xdr:row>493</xdr:row>
      <xdr:rowOff>269538</xdr:rowOff>
    </xdr:to>
    <xdr:pic>
      <xdr:nvPicPr>
        <xdr:cNvPr id="250" name="Рисунок 249" descr="25215 роз (2).jpg"/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46" y="308654451"/>
          <a:ext cx="1082802" cy="1625262"/>
        </a:xfrm>
        <a:prstGeom prst="rect">
          <a:avLst/>
        </a:prstGeom>
      </xdr:spPr>
    </xdr:pic>
    <xdr:clientData/>
  </xdr:twoCellAnchor>
  <xdr:twoCellAnchor>
    <xdr:from>
      <xdr:col>0</xdr:col>
      <xdr:colOff>201094</xdr:colOff>
      <xdr:row>494</xdr:row>
      <xdr:rowOff>95250</xdr:rowOff>
    </xdr:from>
    <xdr:to>
      <xdr:col>0</xdr:col>
      <xdr:colOff>1517830</xdr:colOff>
      <xdr:row>499</xdr:row>
      <xdr:rowOff>262044</xdr:rowOff>
    </xdr:to>
    <xdr:pic>
      <xdr:nvPicPr>
        <xdr:cNvPr id="251" name="Рисунок 250" descr="25215 голуб (2).jpg"/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94" y="310400700"/>
          <a:ext cx="1316736" cy="1976544"/>
        </a:xfrm>
        <a:prstGeom prst="rect">
          <a:avLst/>
        </a:prstGeom>
      </xdr:spPr>
    </xdr:pic>
    <xdr:clientData/>
  </xdr:twoCellAnchor>
  <xdr:twoCellAnchor>
    <xdr:from>
      <xdr:col>0</xdr:col>
      <xdr:colOff>127004</xdr:colOff>
      <xdr:row>500</xdr:row>
      <xdr:rowOff>26921</xdr:rowOff>
    </xdr:from>
    <xdr:to>
      <xdr:col>0</xdr:col>
      <xdr:colOff>1223713</xdr:colOff>
      <xdr:row>504</xdr:row>
      <xdr:rowOff>269227</xdr:rowOff>
    </xdr:to>
    <xdr:pic>
      <xdr:nvPicPr>
        <xdr:cNvPr id="252" name="Рисунок 251"/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4" y="312504071"/>
          <a:ext cx="1096709" cy="1480556"/>
        </a:xfrm>
        <a:prstGeom prst="rect">
          <a:avLst/>
        </a:prstGeom>
      </xdr:spPr>
    </xdr:pic>
    <xdr:clientData/>
  </xdr:twoCellAnchor>
  <xdr:twoCellAnchor>
    <xdr:from>
      <xdr:col>0</xdr:col>
      <xdr:colOff>476256</xdr:colOff>
      <xdr:row>505</xdr:row>
      <xdr:rowOff>62188</xdr:rowOff>
    </xdr:from>
    <xdr:to>
      <xdr:col>0</xdr:col>
      <xdr:colOff>1511052</xdr:colOff>
      <xdr:row>509</xdr:row>
      <xdr:rowOff>270638</xdr:rowOff>
    </xdr:to>
    <xdr:pic>
      <xdr:nvPicPr>
        <xdr:cNvPr id="253" name="Рисунок 252"/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6" y="314110963"/>
          <a:ext cx="1034796" cy="1399075"/>
        </a:xfrm>
        <a:prstGeom prst="rect">
          <a:avLst/>
        </a:prstGeom>
      </xdr:spPr>
    </xdr:pic>
    <xdr:clientData/>
  </xdr:twoCellAnchor>
  <xdr:twoCellAnchor>
    <xdr:from>
      <xdr:col>0</xdr:col>
      <xdr:colOff>338671</xdr:colOff>
      <xdr:row>510</xdr:row>
      <xdr:rowOff>24271</xdr:rowOff>
    </xdr:from>
    <xdr:to>
      <xdr:col>0</xdr:col>
      <xdr:colOff>1457097</xdr:colOff>
      <xdr:row>514</xdr:row>
      <xdr:rowOff>260724</xdr:rowOff>
    </xdr:to>
    <xdr:pic>
      <xdr:nvPicPr>
        <xdr:cNvPr id="254" name="Рисунок 253"/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8671" y="315577996"/>
          <a:ext cx="1118426" cy="1427078"/>
        </a:xfrm>
        <a:prstGeom prst="rect">
          <a:avLst/>
        </a:prstGeom>
      </xdr:spPr>
    </xdr:pic>
    <xdr:clientData/>
  </xdr:twoCellAnchor>
  <xdr:oneCellAnchor>
    <xdr:from>
      <xdr:col>0</xdr:col>
      <xdr:colOff>254003</xdr:colOff>
      <xdr:row>515</xdr:row>
      <xdr:rowOff>52917</xdr:rowOff>
    </xdr:from>
    <xdr:ext cx="850011" cy="1635347"/>
    <xdr:pic>
      <xdr:nvPicPr>
        <xdr:cNvPr id="255" name="Рисунок 254"/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3" y="317102067"/>
          <a:ext cx="850011" cy="1635347"/>
        </a:xfrm>
        <a:prstGeom prst="rect">
          <a:avLst/>
        </a:prstGeom>
      </xdr:spPr>
    </xdr:pic>
    <xdr:clientData/>
  </xdr:oneCellAnchor>
  <xdr:twoCellAnchor>
    <xdr:from>
      <xdr:col>0</xdr:col>
      <xdr:colOff>306917</xdr:colOff>
      <xdr:row>528</xdr:row>
      <xdr:rowOff>30934</xdr:rowOff>
    </xdr:from>
    <xdr:to>
      <xdr:col>0</xdr:col>
      <xdr:colOff>1361716</xdr:colOff>
      <xdr:row>533</xdr:row>
      <xdr:rowOff>288447</xdr:rowOff>
    </xdr:to>
    <xdr:pic>
      <xdr:nvPicPr>
        <xdr:cNvPr id="256" name="Рисунок 255"/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6917" y="450763459"/>
          <a:ext cx="1054799" cy="2114888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522</xdr:row>
      <xdr:rowOff>74084</xdr:rowOff>
    </xdr:from>
    <xdr:to>
      <xdr:col>0</xdr:col>
      <xdr:colOff>1493171</xdr:colOff>
      <xdr:row>527</xdr:row>
      <xdr:rowOff>270257</xdr:rowOff>
    </xdr:to>
    <xdr:pic>
      <xdr:nvPicPr>
        <xdr:cNvPr id="257" name="Рисунок 256"/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448577759"/>
          <a:ext cx="1366171" cy="2053548"/>
        </a:xfrm>
        <a:prstGeom prst="rect">
          <a:avLst/>
        </a:prstGeom>
      </xdr:spPr>
    </xdr:pic>
    <xdr:clientData/>
  </xdr:twoCellAnchor>
  <xdr:twoCellAnchor>
    <xdr:from>
      <xdr:col>0</xdr:col>
      <xdr:colOff>433916</xdr:colOff>
      <xdr:row>573</xdr:row>
      <xdr:rowOff>93739</xdr:rowOff>
    </xdr:from>
    <xdr:to>
      <xdr:col>0</xdr:col>
      <xdr:colOff>1460500</xdr:colOff>
      <xdr:row>577</xdr:row>
      <xdr:rowOff>263784</xdr:rowOff>
    </xdr:to>
    <xdr:pic>
      <xdr:nvPicPr>
        <xdr:cNvPr id="258" name="Рисунок 257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3916" y="496365289"/>
          <a:ext cx="1026584" cy="1617845"/>
        </a:xfrm>
        <a:prstGeom prst="rect">
          <a:avLst/>
        </a:prstGeom>
      </xdr:spPr>
    </xdr:pic>
    <xdr:clientData/>
  </xdr:twoCellAnchor>
  <xdr:twoCellAnchor>
    <xdr:from>
      <xdr:col>0</xdr:col>
      <xdr:colOff>264584</xdr:colOff>
      <xdr:row>583</xdr:row>
      <xdr:rowOff>131495</xdr:rowOff>
    </xdr:from>
    <xdr:to>
      <xdr:col>0</xdr:col>
      <xdr:colOff>1411013</xdr:colOff>
      <xdr:row>586</xdr:row>
      <xdr:rowOff>320027</xdr:rowOff>
    </xdr:to>
    <xdr:pic>
      <xdr:nvPicPr>
        <xdr:cNvPr id="259" name="Рисунок 258"/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4584" y="500108270"/>
          <a:ext cx="1146429" cy="1674432"/>
        </a:xfrm>
        <a:prstGeom prst="rect">
          <a:avLst/>
        </a:prstGeom>
      </xdr:spPr>
    </xdr:pic>
    <xdr:clientData/>
  </xdr:twoCellAnchor>
  <xdr:twoCellAnchor>
    <xdr:from>
      <xdr:col>0</xdr:col>
      <xdr:colOff>167559</xdr:colOff>
      <xdr:row>568</xdr:row>
      <xdr:rowOff>40538</xdr:rowOff>
    </xdr:from>
    <xdr:to>
      <xdr:col>0</xdr:col>
      <xdr:colOff>1281550</xdr:colOff>
      <xdr:row>572</xdr:row>
      <xdr:rowOff>328073</xdr:rowOff>
    </xdr:to>
    <xdr:pic>
      <xdr:nvPicPr>
        <xdr:cNvPr id="260" name="Рисунок 259" descr="21301 роз..JPG"/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67559" y="494502338"/>
          <a:ext cx="1113991" cy="1735335"/>
        </a:xfrm>
        <a:prstGeom prst="rect">
          <a:avLst/>
        </a:prstGeom>
      </xdr:spPr>
    </xdr:pic>
    <xdr:clientData/>
  </xdr:twoCellAnchor>
  <xdr:twoCellAnchor>
    <xdr:from>
      <xdr:col>0</xdr:col>
      <xdr:colOff>34</xdr:colOff>
      <xdr:row>544</xdr:row>
      <xdr:rowOff>116450</xdr:rowOff>
    </xdr:from>
    <xdr:to>
      <xdr:col>0</xdr:col>
      <xdr:colOff>1593662</xdr:colOff>
      <xdr:row>549</xdr:row>
      <xdr:rowOff>71217</xdr:rowOff>
    </xdr:to>
    <xdr:pic>
      <xdr:nvPicPr>
        <xdr:cNvPr id="261" name="Рисунок 260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" y="485891450"/>
          <a:ext cx="1593628" cy="1764517"/>
        </a:xfrm>
        <a:prstGeom prst="rect">
          <a:avLst/>
        </a:prstGeom>
      </xdr:spPr>
    </xdr:pic>
    <xdr:clientData/>
  </xdr:twoCellAnchor>
  <xdr:twoCellAnchor>
    <xdr:from>
      <xdr:col>0</xdr:col>
      <xdr:colOff>52957</xdr:colOff>
      <xdr:row>550</xdr:row>
      <xdr:rowOff>95251</xdr:rowOff>
    </xdr:from>
    <xdr:to>
      <xdr:col>0</xdr:col>
      <xdr:colOff>1608866</xdr:colOff>
      <xdr:row>555</xdr:row>
      <xdr:rowOff>229183</xdr:rowOff>
    </xdr:to>
    <xdr:pic>
      <xdr:nvPicPr>
        <xdr:cNvPr id="262" name="Рисунок 261"/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57" y="488041951"/>
          <a:ext cx="1555909" cy="1943682"/>
        </a:xfrm>
        <a:prstGeom prst="rect">
          <a:avLst/>
        </a:prstGeom>
      </xdr:spPr>
    </xdr:pic>
    <xdr:clientData/>
  </xdr:twoCellAnchor>
  <xdr:twoCellAnchor>
    <xdr:from>
      <xdr:col>0</xdr:col>
      <xdr:colOff>74113</xdr:colOff>
      <xdr:row>556</xdr:row>
      <xdr:rowOff>42334</xdr:rowOff>
    </xdr:from>
    <xdr:to>
      <xdr:col>0</xdr:col>
      <xdr:colOff>1596303</xdr:colOff>
      <xdr:row>561</xdr:row>
      <xdr:rowOff>291422</xdr:rowOff>
    </xdr:to>
    <xdr:pic>
      <xdr:nvPicPr>
        <xdr:cNvPr id="263" name="Рисунок 262"/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113" y="490160734"/>
          <a:ext cx="1522190" cy="2058838"/>
        </a:xfrm>
        <a:prstGeom prst="rect">
          <a:avLst/>
        </a:prstGeom>
      </xdr:spPr>
    </xdr:pic>
    <xdr:clientData/>
  </xdr:twoCellAnchor>
  <xdr:twoCellAnchor>
    <xdr:from>
      <xdr:col>0</xdr:col>
      <xdr:colOff>74123</xdr:colOff>
      <xdr:row>534</xdr:row>
      <xdr:rowOff>63500</xdr:rowOff>
    </xdr:from>
    <xdr:to>
      <xdr:col>0</xdr:col>
      <xdr:colOff>1549863</xdr:colOff>
      <xdr:row>538</xdr:row>
      <xdr:rowOff>349674</xdr:rowOff>
    </xdr:to>
    <xdr:pic>
      <xdr:nvPicPr>
        <xdr:cNvPr id="264" name="Рисунок 263"/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123" y="481409375"/>
          <a:ext cx="1475740" cy="2000674"/>
        </a:xfrm>
        <a:prstGeom prst="rect">
          <a:avLst/>
        </a:prstGeom>
      </xdr:spPr>
    </xdr:pic>
    <xdr:clientData/>
  </xdr:twoCellAnchor>
  <xdr:twoCellAnchor>
    <xdr:from>
      <xdr:col>0</xdr:col>
      <xdr:colOff>95260</xdr:colOff>
      <xdr:row>562</xdr:row>
      <xdr:rowOff>42333</xdr:rowOff>
    </xdr:from>
    <xdr:to>
      <xdr:col>0</xdr:col>
      <xdr:colOff>1525439</xdr:colOff>
      <xdr:row>567</xdr:row>
      <xdr:rowOff>291422</xdr:rowOff>
    </xdr:to>
    <xdr:pic>
      <xdr:nvPicPr>
        <xdr:cNvPr id="265" name="Рисунок 264" descr="210202 ваниль.JPG"/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60" y="492332433"/>
          <a:ext cx="1430179" cy="2058839"/>
        </a:xfrm>
        <a:prstGeom prst="rect">
          <a:avLst/>
        </a:prstGeom>
      </xdr:spPr>
    </xdr:pic>
    <xdr:clientData/>
  </xdr:twoCellAnchor>
  <xdr:twoCellAnchor>
    <xdr:from>
      <xdr:col>0</xdr:col>
      <xdr:colOff>74083</xdr:colOff>
      <xdr:row>539</xdr:row>
      <xdr:rowOff>52916</xdr:rowOff>
    </xdr:from>
    <xdr:to>
      <xdr:col>0</xdr:col>
      <xdr:colOff>1488546</xdr:colOff>
      <xdr:row>543</xdr:row>
      <xdr:rowOff>378375</xdr:rowOff>
    </xdr:to>
    <xdr:pic>
      <xdr:nvPicPr>
        <xdr:cNvPr id="266" name="Рисунок 265"/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3" y="483541916"/>
          <a:ext cx="1414463" cy="2154259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578</xdr:row>
      <xdr:rowOff>10578</xdr:rowOff>
    </xdr:from>
    <xdr:to>
      <xdr:col>0</xdr:col>
      <xdr:colOff>1672844</xdr:colOff>
      <xdr:row>582</xdr:row>
      <xdr:rowOff>376931</xdr:rowOff>
    </xdr:to>
    <xdr:pic>
      <xdr:nvPicPr>
        <xdr:cNvPr id="267" name="Рисунок 266"/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" y="498091878"/>
          <a:ext cx="1609344" cy="1871303"/>
        </a:xfrm>
        <a:prstGeom prst="rect">
          <a:avLst/>
        </a:prstGeom>
      </xdr:spPr>
    </xdr:pic>
    <xdr:clientData/>
  </xdr:twoCellAnchor>
  <xdr:twoCellAnchor>
    <xdr:from>
      <xdr:col>0</xdr:col>
      <xdr:colOff>31750</xdr:colOff>
      <xdr:row>587</xdr:row>
      <xdr:rowOff>285750</xdr:rowOff>
    </xdr:from>
    <xdr:to>
      <xdr:col>0</xdr:col>
      <xdr:colOff>1604772</xdr:colOff>
      <xdr:row>592</xdr:row>
      <xdr:rowOff>159428</xdr:rowOff>
    </xdr:to>
    <xdr:pic>
      <xdr:nvPicPr>
        <xdr:cNvPr id="268" name="Рисунок 267"/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" y="481631625"/>
          <a:ext cx="1573022" cy="2302553"/>
        </a:xfrm>
        <a:prstGeom prst="rect">
          <a:avLst/>
        </a:prstGeom>
      </xdr:spPr>
    </xdr:pic>
    <xdr:clientData/>
  </xdr:twoCellAnchor>
  <xdr:twoCellAnchor>
    <xdr:from>
      <xdr:col>0</xdr:col>
      <xdr:colOff>52916</xdr:colOff>
      <xdr:row>593</xdr:row>
      <xdr:rowOff>211663</xdr:rowOff>
    </xdr:from>
    <xdr:to>
      <xdr:col>0</xdr:col>
      <xdr:colOff>1639781</xdr:colOff>
      <xdr:row>598</xdr:row>
      <xdr:rowOff>79118</xdr:rowOff>
    </xdr:to>
    <xdr:pic>
      <xdr:nvPicPr>
        <xdr:cNvPr id="269" name="Рисунок 268"/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16" y="484472188"/>
          <a:ext cx="1586865" cy="2296330"/>
        </a:xfrm>
        <a:prstGeom prst="rect">
          <a:avLst/>
        </a:prstGeom>
      </xdr:spPr>
    </xdr:pic>
    <xdr:clientData/>
  </xdr:twoCellAnchor>
  <xdr:twoCellAnchor>
    <xdr:from>
      <xdr:col>0</xdr:col>
      <xdr:colOff>10584</xdr:colOff>
      <xdr:row>599</xdr:row>
      <xdr:rowOff>211665</xdr:rowOff>
    </xdr:from>
    <xdr:to>
      <xdr:col>0</xdr:col>
      <xdr:colOff>1642280</xdr:colOff>
      <xdr:row>604</xdr:row>
      <xdr:rowOff>266953</xdr:rowOff>
    </xdr:to>
    <xdr:pic>
      <xdr:nvPicPr>
        <xdr:cNvPr id="270" name="Рисунок 269"/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4" y="487386840"/>
          <a:ext cx="1631696" cy="2484163"/>
        </a:xfrm>
        <a:prstGeom prst="rect">
          <a:avLst/>
        </a:prstGeom>
      </xdr:spPr>
    </xdr:pic>
    <xdr:clientData/>
  </xdr:twoCellAnchor>
  <xdr:twoCellAnchor>
    <xdr:from>
      <xdr:col>0</xdr:col>
      <xdr:colOff>606417</xdr:colOff>
      <xdr:row>608</xdr:row>
      <xdr:rowOff>121320</xdr:rowOff>
    </xdr:from>
    <xdr:to>
      <xdr:col>0</xdr:col>
      <xdr:colOff>1521103</xdr:colOff>
      <xdr:row>610</xdr:row>
      <xdr:rowOff>397196</xdr:rowOff>
    </xdr:to>
    <xdr:pic>
      <xdr:nvPicPr>
        <xdr:cNvPr id="271" name="Рисунок 270"/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17" y="492287595"/>
          <a:ext cx="914686" cy="1285526"/>
        </a:xfrm>
        <a:prstGeom prst="rect">
          <a:avLst/>
        </a:prstGeom>
      </xdr:spPr>
    </xdr:pic>
    <xdr:clientData/>
  </xdr:twoCellAnchor>
  <xdr:twoCellAnchor>
    <xdr:from>
      <xdr:col>0</xdr:col>
      <xdr:colOff>169333</xdr:colOff>
      <xdr:row>605</xdr:row>
      <xdr:rowOff>21166</xdr:rowOff>
    </xdr:from>
    <xdr:to>
      <xdr:col>0</xdr:col>
      <xdr:colOff>906759</xdr:colOff>
      <xdr:row>607</xdr:row>
      <xdr:rowOff>477520</xdr:rowOff>
    </xdr:to>
    <xdr:pic>
      <xdr:nvPicPr>
        <xdr:cNvPr id="272" name="Рисунок 271" descr="22219.JPG"/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3" y="490644391"/>
          <a:ext cx="737426" cy="1485054"/>
        </a:xfrm>
        <a:prstGeom prst="rect">
          <a:avLst/>
        </a:prstGeom>
      </xdr:spPr>
    </xdr:pic>
    <xdr:clientData/>
  </xdr:twoCellAnchor>
  <xdr:twoCellAnchor>
    <xdr:from>
      <xdr:col>0</xdr:col>
      <xdr:colOff>296335</xdr:colOff>
      <xdr:row>616</xdr:row>
      <xdr:rowOff>275167</xdr:rowOff>
    </xdr:from>
    <xdr:to>
      <xdr:col>0</xdr:col>
      <xdr:colOff>1373585</xdr:colOff>
      <xdr:row>619</xdr:row>
      <xdr:rowOff>249584</xdr:rowOff>
    </xdr:to>
    <xdr:pic>
      <xdr:nvPicPr>
        <xdr:cNvPr id="273" name="Рисунок 272"/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6335" y="494384542"/>
          <a:ext cx="1077250" cy="1660342"/>
        </a:xfrm>
        <a:prstGeom prst="rect">
          <a:avLst/>
        </a:prstGeom>
      </xdr:spPr>
    </xdr:pic>
    <xdr:clientData/>
  </xdr:twoCellAnchor>
  <xdr:twoCellAnchor>
    <xdr:from>
      <xdr:col>0</xdr:col>
      <xdr:colOff>243427</xdr:colOff>
      <xdr:row>611</xdr:row>
      <xdr:rowOff>74085</xdr:rowOff>
    </xdr:from>
    <xdr:to>
      <xdr:col>0</xdr:col>
      <xdr:colOff>1293177</xdr:colOff>
      <xdr:row>613</xdr:row>
      <xdr:rowOff>500615</xdr:rowOff>
    </xdr:to>
    <xdr:pic>
      <xdr:nvPicPr>
        <xdr:cNvPr id="274" name="Рисунок 273" descr="25201 син-роз (2).jpg"/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427" y="490697310"/>
          <a:ext cx="1049750" cy="1569530"/>
        </a:xfrm>
        <a:prstGeom prst="rect">
          <a:avLst/>
        </a:prstGeom>
      </xdr:spPr>
    </xdr:pic>
    <xdr:clientData/>
  </xdr:twoCellAnchor>
  <xdr:twoCellAnchor>
    <xdr:from>
      <xdr:col>0</xdr:col>
      <xdr:colOff>275174</xdr:colOff>
      <xdr:row>614</xdr:row>
      <xdr:rowOff>42349</xdr:rowOff>
    </xdr:from>
    <xdr:to>
      <xdr:col>0</xdr:col>
      <xdr:colOff>1381503</xdr:colOff>
      <xdr:row>615</xdr:row>
      <xdr:rowOff>808032</xdr:rowOff>
    </xdr:to>
    <xdr:pic>
      <xdr:nvPicPr>
        <xdr:cNvPr id="275" name="Рисунок 274" descr="25201 сер-зел (3).jpg"/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174" y="492380074"/>
          <a:ext cx="1106329" cy="1651508"/>
        </a:xfrm>
        <a:prstGeom prst="rect">
          <a:avLst/>
        </a:prstGeom>
      </xdr:spPr>
    </xdr:pic>
    <xdr:clientData/>
  </xdr:twoCellAnchor>
  <xdr:twoCellAnchor>
    <xdr:from>
      <xdr:col>0</xdr:col>
      <xdr:colOff>285760</xdr:colOff>
      <xdr:row>623</xdr:row>
      <xdr:rowOff>31751</xdr:rowOff>
    </xdr:from>
    <xdr:to>
      <xdr:col>0</xdr:col>
      <xdr:colOff>1401709</xdr:colOff>
      <xdr:row>627</xdr:row>
      <xdr:rowOff>266341</xdr:rowOff>
    </xdr:to>
    <xdr:pic>
      <xdr:nvPicPr>
        <xdr:cNvPr id="276" name="Рисунок 275" descr="25274 корал (1).jpg"/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60" y="498217826"/>
          <a:ext cx="1115949" cy="1682390"/>
        </a:xfrm>
        <a:prstGeom prst="rect">
          <a:avLst/>
        </a:prstGeom>
      </xdr:spPr>
    </xdr:pic>
    <xdr:clientData/>
  </xdr:twoCellAnchor>
  <xdr:twoCellAnchor>
    <xdr:from>
      <xdr:col>0</xdr:col>
      <xdr:colOff>317524</xdr:colOff>
      <xdr:row>628</xdr:row>
      <xdr:rowOff>31756</xdr:rowOff>
    </xdr:from>
    <xdr:to>
      <xdr:col>0</xdr:col>
      <xdr:colOff>1435473</xdr:colOff>
      <xdr:row>632</xdr:row>
      <xdr:rowOff>264727</xdr:rowOff>
    </xdr:to>
    <xdr:pic>
      <xdr:nvPicPr>
        <xdr:cNvPr id="277" name="Рисунок 276" descr="25274 корал-зел (7).jpg"/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24" y="500027581"/>
          <a:ext cx="1117949" cy="1680771"/>
        </a:xfrm>
        <a:prstGeom prst="rect">
          <a:avLst/>
        </a:prstGeom>
      </xdr:spPr>
    </xdr:pic>
    <xdr:clientData/>
  </xdr:twoCellAnchor>
  <xdr:twoCellAnchor>
    <xdr:from>
      <xdr:col>0</xdr:col>
      <xdr:colOff>285759</xdr:colOff>
      <xdr:row>620</xdr:row>
      <xdr:rowOff>105832</xdr:rowOff>
    </xdr:from>
    <xdr:to>
      <xdr:col>0</xdr:col>
      <xdr:colOff>1375324</xdr:colOff>
      <xdr:row>622</xdr:row>
      <xdr:rowOff>508083</xdr:rowOff>
    </xdr:to>
    <xdr:pic>
      <xdr:nvPicPr>
        <xdr:cNvPr id="278" name="Рисунок 277" descr="25274 корал-корич (1).jpg"/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9" y="496463107"/>
          <a:ext cx="1089565" cy="1621451"/>
        </a:xfrm>
        <a:prstGeom prst="rect">
          <a:avLst/>
        </a:prstGeom>
      </xdr:spPr>
    </xdr:pic>
    <xdr:clientData/>
  </xdr:twoCellAnchor>
  <xdr:twoCellAnchor>
    <xdr:from>
      <xdr:col>0</xdr:col>
      <xdr:colOff>201093</xdr:colOff>
      <xdr:row>633</xdr:row>
      <xdr:rowOff>63500</xdr:rowOff>
    </xdr:from>
    <xdr:to>
      <xdr:col>0</xdr:col>
      <xdr:colOff>1437152</xdr:colOff>
      <xdr:row>637</xdr:row>
      <xdr:rowOff>350351</xdr:rowOff>
    </xdr:to>
    <xdr:pic>
      <xdr:nvPicPr>
        <xdr:cNvPr id="279" name="Рисунок 278"/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93" y="501869075"/>
          <a:ext cx="1236059" cy="1848951"/>
        </a:xfrm>
        <a:prstGeom prst="rect">
          <a:avLst/>
        </a:prstGeom>
      </xdr:spPr>
    </xdr:pic>
    <xdr:clientData/>
  </xdr:twoCellAnchor>
  <xdr:twoCellAnchor>
    <xdr:from>
      <xdr:col>0</xdr:col>
      <xdr:colOff>21167</xdr:colOff>
      <xdr:row>638</xdr:row>
      <xdr:rowOff>127001</xdr:rowOff>
    </xdr:from>
    <xdr:to>
      <xdr:col>0</xdr:col>
      <xdr:colOff>1621367</xdr:colOff>
      <xdr:row>642</xdr:row>
      <xdr:rowOff>359919</xdr:rowOff>
    </xdr:to>
    <xdr:pic>
      <xdr:nvPicPr>
        <xdr:cNvPr id="280" name="Рисунок 279" descr="300307 беж._2.jpg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7" y="503885201"/>
          <a:ext cx="1600200" cy="2023618"/>
        </a:xfrm>
        <a:prstGeom prst="rect">
          <a:avLst/>
        </a:prstGeom>
      </xdr:spPr>
    </xdr:pic>
    <xdr:clientData/>
  </xdr:twoCellAnchor>
  <xdr:twoCellAnchor>
    <xdr:from>
      <xdr:col>0</xdr:col>
      <xdr:colOff>42334</xdr:colOff>
      <xdr:row>643</xdr:row>
      <xdr:rowOff>127001</xdr:rowOff>
    </xdr:from>
    <xdr:to>
      <xdr:col>0</xdr:col>
      <xdr:colOff>1581828</xdr:colOff>
      <xdr:row>647</xdr:row>
      <xdr:rowOff>368682</xdr:rowOff>
    </xdr:to>
    <xdr:pic>
      <xdr:nvPicPr>
        <xdr:cNvPr id="281" name="Рисунок 280" descr="300307 белый_2.jpg"/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4" y="506123576"/>
          <a:ext cx="1539494" cy="2032381"/>
        </a:xfrm>
        <a:prstGeom prst="rect">
          <a:avLst/>
        </a:prstGeom>
      </xdr:spPr>
    </xdr:pic>
    <xdr:clientData/>
  </xdr:twoCellAnchor>
  <xdr:twoCellAnchor>
    <xdr:from>
      <xdr:col>0</xdr:col>
      <xdr:colOff>42334</xdr:colOff>
      <xdr:row>648</xdr:row>
      <xdr:rowOff>31750</xdr:rowOff>
    </xdr:from>
    <xdr:to>
      <xdr:col>0</xdr:col>
      <xdr:colOff>1610530</xdr:colOff>
      <xdr:row>652</xdr:row>
      <xdr:rowOff>291338</xdr:rowOff>
    </xdr:to>
    <xdr:pic>
      <xdr:nvPicPr>
        <xdr:cNvPr id="282" name="Рисунок 281"/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4" y="508266700"/>
          <a:ext cx="1568196" cy="205028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653</xdr:row>
      <xdr:rowOff>95250</xdr:rowOff>
    </xdr:from>
    <xdr:to>
      <xdr:col>0</xdr:col>
      <xdr:colOff>1667383</xdr:colOff>
      <xdr:row>657</xdr:row>
      <xdr:rowOff>264541</xdr:rowOff>
    </xdr:to>
    <xdr:pic>
      <xdr:nvPicPr>
        <xdr:cNvPr id="283" name="Рисунок 282"/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10568575"/>
          <a:ext cx="1667383" cy="1959991"/>
        </a:xfrm>
        <a:prstGeom prst="rect">
          <a:avLst/>
        </a:prstGeom>
      </xdr:spPr>
    </xdr:pic>
    <xdr:clientData/>
  </xdr:twoCellAnchor>
  <xdr:oneCellAnchor>
    <xdr:from>
      <xdr:col>1</xdr:col>
      <xdr:colOff>52916</xdr:colOff>
      <xdr:row>663</xdr:row>
      <xdr:rowOff>42333</xdr:rowOff>
    </xdr:from>
    <xdr:ext cx="529167" cy="529167"/>
    <xdr:pic>
      <xdr:nvPicPr>
        <xdr:cNvPr id="284" name="Рисунок 283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8841" y="514992408"/>
          <a:ext cx="529167" cy="529167"/>
        </a:xfrm>
        <a:prstGeom prst="rect">
          <a:avLst/>
        </a:prstGeom>
      </xdr:spPr>
    </xdr:pic>
    <xdr:clientData/>
  </xdr:oneCellAnchor>
  <xdr:oneCellAnchor>
    <xdr:from>
      <xdr:col>1</xdr:col>
      <xdr:colOff>52916</xdr:colOff>
      <xdr:row>669</xdr:row>
      <xdr:rowOff>42333</xdr:rowOff>
    </xdr:from>
    <xdr:ext cx="529167" cy="529167"/>
    <xdr:pic>
      <xdr:nvPicPr>
        <xdr:cNvPr id="285" name="Рисунок 284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8841" y="517678458"/>
          <a:ext cx="529167" cy="529167"/>
        </a:xfrm>
        <a:prstGeom prst="rect">
          <a:avLst/>
        </a:prstGeom>
      </xdr:spPr>
    </xdr:pic>
    <xdr:clientData/>
  </xdr:oneCellAnchor>
  <xdr:twoCellAnchor>
    <xdr:from>
      <xdr:col>0</xdr:col>
      <xdr:colOff>52917</xdr:colOff>
      <xdr:row>663</xdr:row>
      <xdr:rowOff>10583</xdr:rowOff>
    </xdr:from>
    <xdr:to>
      <xdr:col>0</xdr:col>
      <xdr:colOff>1628606</xdr:colOff>
      <xdr:row>667</xdr:row>
      <xdr:rowOff>109897</xdr:rowOff>
    </xdr:to>
    <xdr:pic>
      <xdr:nvPicPr>
        <xdr:cNvPr id="286" name="Рисунок 285"/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17" y="514960658"/>
          <a:ext cx="1575689" cy="1890014"/>
        </a:xfrm>
        <a:prstGeom prst="rect">
          <a:avLst/>
        </a:prstGeom>
      </xdr:spPr>
    </xdr:pic>
    <xdr:clientData/>
  </xdr:twoCellAnchor>
  <xdr:twoCellAnchor>
    <xdr:from>
      <xdr:col>0</xdr:col>
      <xdr:colOff>634999</xdr:colOff>
      <xdr:row>666</xdr:row>
      <xdr:rowOff>243414</xdr:rowOff>
    </xdr:from>
    <xdr:to>
      <xdr:col>0</xdr:col>
      <xdr:colOff>1636648</xdr:colOff>
      <xdr:row>668</xdr:row>
      <xdr:rowOff>378415</xdr:rowOff>
    </xdr:to>
    <xdr:pic>
      <xdr:nvPicPr>
        <xdr:cNvPr id="287" name="Рисунок 286"/>
        <xdr:cNvPicPr>
          <a:picLocks noChangeAspect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999" y="516536514"/>
          <a:ext cx="1001649" cy="1030351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669</xdr:row>
      <xdr:rowOff>0</xdr:rowOff>
    </xdr:from>
    <xdr:to>
      <xdr:col>0</xdr:col>
      <xdr:colOff>1652906</xdr:colOff>
      <xdr:row>673</xdr:row>
      <xdr:rowOff>195834</xdr:rowOff>
    </xdr:to>
    <xdr:pic>
      <xdr:nvPicPr>
        <xdr:cNvPr id="288" name="Рисунок 287"/>
        <xdr:cNvPicPr>
          <a:picLocks noChangeAspect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517636125"/>
          <a:ext cx="1652905" cy="1986534"/>
        </a:xfrm>
        <a:prstGeom prst="rect">
          <a:avLst/>
        </a:prstGeom>
      </xdr:spPr>
    </xdr:pic>
    <xdr:clientData/>
  </xdr:twoCellAnchor>
  <xdr:twoCellAnchor>
    <xdr:from>
      <xdr:col>0</xdr:col>
      <xdr:colOff>687916</xdr:colOff>
      <xdr:row>672</xdr:row>
      <xdr:rowOff>222250</xdr:rowOff>
    </xdr:from>
    <xdr:to>
      <xdr:col>0</xdr:col>
      <xdr:colOff>1663276</xdr:colOff>
      <xdr:row>674</xdr:row>
      <xdr:rowOff>392430</xdr:rowOff>
    </xdr:to>
    <xdr:pic>
      <xdr:nvPicPr>
        <xdr:cNvPr id="289" name="Рисунок 288"/>
        <xdr:cNvPicPr>
          <a:picLocks noChangeAspect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916" y="519201400"/>
          <a:ext cx="975360" cy="1065530"/>
        </a:xfrm>
        <a:prstGeom prst="rect">
          <a:avLst/>
        </a:prstGeom>
      </xdr:spPr>
    </xdr:pic>
    <xdr:clientData/>
  </xdr:twoCellAnchor>
  <xdr:oneCellAnchor>
    <xdr:from>
      <xdr:col>1</xdr:col>
      <xdr:colOff>52916</xdr:colOff>
      <xdr:row>675</xdr:row>
      <xdr:rowOff>42333</xdr:rowOff>
    </xdr:from>
    <xdr:ext cx="529167" cy="529167"/>
    <xdr:pic>
      <xdr:nvPicPr>
        <xdr:cNvPr id="290" name="Рисунок 289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8841" y="520364508"/>
          <a:ext cx="529167" cy="529167"/>
        </a:xfrm>
        <a:prstGeom prst="rect">
          <a:avLst/>
        </a:prstGeom>
      </xdr:spPr>
    </xdr:pic>
    <xdr:clientData/>
  </xdr:oneCellAnchor>
  <xdr:twoCellAnchor>
    <xdr:from>
      <xdr:col>0</xdr:col>
      <xdr:colOff>52917</xdr:colOff>
      <xdr:row>675</xdr:row>
      <xdr:rowOff>42333</xdr:rowOff>
    </xdr:from>
    <xdr:to>
      <xdr:col>0</xdr:col>
      <xdr:colOff>1625177</xdr:colOff>
      <xdr:row>679</xdr:row>
      <xdr:rowOff>169333</xdr:rowOff>
    </xdr:to>
    <xdr:pic>
      <xdr:nvPicPr>
        <xdr:cNvPr id="291" name="Рисунок 290"/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17" y="520364508"/>
          <a:ext cx="1572260" cy="1917700"/>
        </a:xfrm>
        <a:prstGeom prst="rect">
          <a:avLst/>
        </a:prstGeom>
      </xdr:spPr>
    </xdr:pic>
    <xdr:clientData/>
  </xdr:twoCellAnchor>
  <xdr:twoCellAnchor>
    <xdr:from>
      <xdr:col>0</xdr:col>
      <xdr:colOff>84667</xdr:colOff>
      <xdr:row>678</xdr:row>
      <xdr:rowOff>381000</xdr:rowOff>
    </xdr:from>
    <xdr:to>
      <xdr:col>0</xdr:col>
      <xdr:colOff>749639</xdr:colOff>
      <xdr:row>680</xdr:row>
      <xdr:rowOff>402336</xdr:rowOff>
    </xdr:to>
    <xdr:pic>
      <xdr:nvPicPr>
        <xdr:cNvPr id="292" name="Рисунок 291"/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67" y="522046200"/>
          <a:ext cx="664972" cy="916686"/>
        </a:xfrm>
        <a:prstGeom prst="rect">
          <a:avLst/>
        </a:prstGeom>
      </xdr:spPr>
    </xdr:pic>
    <xdr:clientData/>
  </xdr:twoCellAnchor>
  <xdr:twoCellAnchor>
    <xdr:from>
      <xdr:col>0</xdr:col>
      <xdr:colOff>10584</xdr:colOff>
      <xdr:row>658</xdr:row>
      <xdr:rowOff>95249</xdr:rowOff>
    </xdr:from>
    <xdr:to>
      <xdr:col>0</xdr:col>
      <xdr:colOff>1605704</xdr:colOff>
      <xdr:row>662</xdr:row>
      <xdr:rowOff>245109</xdr:rowOff>
    </xdr:to>
    <xdr:pic>
      <xdr:nvPicPr>
        <xdr:cNvPr id="293" name="Рисунок 292"/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4" y="512806949"/>
          <a:ext cx="1595120" cy="194056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658</xdr:row>
      <xdr:rowOff>0</xdr:rowOff>
    </xdr:from>
    <xdr:to>
      <xdr:col>1</xdr:col>
      <xdr:colOff>529167</xdr:colOff>
      <xdr:row>659</xdr:row>
      <xdr:rowOff>0</xdr:rowOff>
    </xdr:to>
    <xdr:pic>
      <xdr:nvPicPr>
        <xdr:cNvPr id="294" name="Рисунок 293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1667" y="328559583"/>
          <a:ext cx="529167" cy="444500"/>
        </a:xfrm>
        <a:prstGeom prst="rect">
          <a:avLst/>
        </a:prstGeom>
      </xdr:spPr>
    </xdr:pic>
    <xdr:clientData/>
  </xdr:twoCellAnchor>
  <xdr:twoCellAnchor>
    <xdr:from>
      <xdr:col>0</xdr:col>
      <xdr:colOff>232862</xdr:colOff>
      <xdr:row>682</xdr:row>
      <xdr:rowOff>215324</xdr:rowOff>
    </xdr:from>
    <xdr:to>
      <xdr:col>0</xdr:col>
      <xdr:colOff>1321855</xdr:colOff>
      <xdr:row>686</xdr:row>
      <xdr:rowOff>86885</xdr:rowOff>
    </xdr:to>
    <xdr:pic>
      <xdr:nvPicPr>
        <xdr:cNvPr id="214" name="Рисунок 213" descr="225-1_2.jpg"/>
        <xdr:cNvPicPr>
          <a:picLocks noChangeAspect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62" y="663050549"/>
          <a:ext cx="1088993" cy="1433661"/>
        </a:xfrm>
        <a:prstGeom prst="rect">
          <a:avLst/>
        </a:prstGeom>
      </xdr:spPr>
    </xdr:pic>
    <xdr:clientData/>
  </xdr:twoCellAnchor>
  <xdr:twoCellAnchor>
    <xdr:from>
      <xdr:col>0</xdr:col>
      <xdr:colOff>423330</xdr:colOff>
      <xdr:row>692</xdr:row>
      <xdr:rowOff>52916</xdr:rowOff>
    </xdr:from>
    <xdr:to>
      <xdr:col>0</xdr:col>
      <xdr:colOff>1506132</xdr:colOff>
      <xdr:row>695</xdr:row>
      <xdr:rowOff>343619</xdr:rowOff>
    </xdr:to>
    <xdr:pic>
      <xdr:nvPicPr>
        <xdr:cNvPr id="215" name="Рисунок 214"/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0" y="663878741"/>
          <a:ext cx="1082802" cy="1633728"/>
        </a:xfrm>
        <a:prstGeom prst="rect">
          <a:avLst/>
        </a:prstGeom>
      </xdr:spPr>
    </xdr:pic>
    <xdr:clientData/>
  </xdr:twoCellAnchor>
  <xdr:twoCellAnchor>
    <xdr:from>
      <xdr:col>0</xdr:col>
      <xdr:colOff>158748</xdr:colOff>
      <xdr:row>696</xdr:row>
      <xdr:rowOff>31751</xdr:rowOff>
    </xdr:from>
    <xdr:to>
      <xdr:col>0</xdr:col>
      <xdr:colOff>1130012</xdr:colOff>
      <xdr:row>699</xdr:row>
      <xdr:rowOff>309183</xdr:rowOff>
    </xdr:to>
    <xdr:pic>
      <xdr:nvPicPr>
        <xdr:cNvPr id="216" name="Рисунок 215"/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48" y="665648276"/>
          <a:ext cx="971264" cy="1449007"/>
        </a:xfrm>
        <a:prstGeom prst="rect">
          <a:avLst/>
        </a:prstGeom>
      </xdr:spPr>
    </xdr:pic>
    <xdr:clientData/>
  </xdr:twoCellAnchor>
  <xdr:twoCellAnchor>
    <xdr:from>
      <xdr:col>0</xdr:col>
      <xdr:colOff>465668</xdr:colOff>
      <xdr:row>700</xdr:row>
      <xdr:rowOff>31752</xdr:rowOff>
    </xdr:from>
    <xdr:to>
      <xdr:col>0</xdr:col>
      <xdr:colOff>1559519</xdr:colOff>
      <xdr:row>703</xdr:row>
      <xdr:rowOff>370779</xdr:rowOff>
    </xdr:to>
    <xdr:pic>
      <xdr:nvPicPr>
        <xdr:cNvPr id="217" name="Рисунок 216"/>
        <xdr:cNvPicPr>
          <a:picLocks noChangeAspect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5668" y="663857577"/>
          <a:ext cx="1093851" cy="1624902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704</xdr:row>
      <xdr:rowOff>31749</xdr:rowOff>
    </xdr:from>
    <xdr:to>
      <xdr:col>0</xdr:col>
      <xdr:colOff>1253998</xdr:colOff>
      <xdr:row>707</xdr:row>
      <xdr:rowOff>388746</xdr:rowOff>
    </xdr:to>
    <xdr:pic>
      <xdr:nvPicPr>
        <xdr:cNvPr id="218" name="Рисунок 217"/>
        <xdr:cNvPicPr>
          <a:picLocks noChangeAspect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665572074"/>
          <a:ext cx="1126998" cy="1700022"/>
        </a:xfrm>
        <a:prstGeom prst="rect">
          <a:avLst/>
        </a:prstGeom>
      </xdr:spPr>
    </xdr:pic>
    <xdr:clientData/>
  </xdr:twoCellAnchor>
  <xdr:twoCellAnchor>
    <xdr:from>
      <xdr:col>0</xdr:col>
      <xdr:colOff>381002</xdr:colOff>
      <xdr:row>708</xdr:row>
      <xdr:rowOff>84667</xdr:rowOff>
    </xdr:from>
    <xdr:to>
      <xdr:col>0</xdr:col>
      <xdr:colOff>1564293</xdr:colOff>
      <xdr:row>711</xdr:row>
      <xdr:rowOff>403913</xdr:rowOff>
    </xdr:to>
    <xdr:pic>
      <xdr:nvPicPr>
        <xdr:cNvPr id="220" name="Рисунок 219"/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2" y="663910492"/>
          <a:ext cx="1183291" cy="1776571"/>
        </a:xfrm>
        <a:prstGeom prst="rect">
          <a:avLst/>
        </a:prstGeom>
      </xdr:spPr>
    </xdr:pic>
    <xdr:clientData/>
  </xdr:twoCellAnchor>
  <xdr:twoCellAnchor>
    <xdr:from>
      <xdr:col>0</xdr:col>
      <xdr:colOff>402205</xdr:colOff>
      <xdr:row>712</xdr:row>
      <xdr:rowOff>52935</xdr:rowOff>
    </xdr:from>
    <xdr:to>
      <xdr:col>0</xdr:col>
      <xdr:colOff>1296888</xdr:colOff>
      <xdr:row>713</xdr:row>
      <xdr:rowOff>667413</xdr:rowOff>
    </xdr:to>
    <xdr:pic>
      <xdr:nvPicPr>
        <xdr:cNvPr id="221" name="Рисунок 220" descr="284.jpg"/>
        <xdr:cNvPicPr>
          <a:picLocks noChangeAspect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2205" y="671470185"/>
          <a:ext cx="894683" cy="13574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19050</xdr:rowOff>
    </xdr:from>
    <xdr:to>
      <xdr:col>0</xdr:col>
      <xdr:colOff>2124075</xdr:colOff>
      <xdr:row>5</xdr:row>
      <xdr:rowOff>0</xdr:rowOff>
    </xdr:to>
    <xdr:pic>
      <xdr:nvPicPr>
        <xdr:cNvPr id="1526" name="Рисунок 4" descr="еее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09550"/>
          <a:ext cx="2047875" cy="1009650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12700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12700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FF"/>
  </sheetPr>
  <dimension ref="A1:N2600"/>
  <sheetViews>
    <sheetView tabSelected="1" zoomScale="90" zoomScaleNormal="90" workbookViewId="0">
      <pane ySplit="4" topLeftCell="A5" activePane="bottomLeft" state="frozen"/>
      <selection pane="bottomLeft" activeCell="O10" sqref="O10"/>
    </sheetView>
  </sheetViews>
  <sheetFormatPr defaultColWidth="8.7109375" defaultRowHeight="15.75" x14ac:dyDescent="0.25"/>
  <cols>
    <col min="1" max="1" width="25.28515625" style="46" customWidth="1"/>
    <col min="2" max="2" width="17.5703125" customWidth="1"/>
    <col min="3" max="3" width="15.28515625" customWidth="1"/>
    <col min="4" max="4" width="16.140625" style="45" customWidth="1"/>
    <col min="5" max="5" width="11.7109375" customWidth="1"/>
    <col min="6" max="6" width="21.85546875" customWidth="1"/>
    <col min="7" max="7" width="15.7109375" hidden="1" bestFit="1" customWidth="1"/>
    <col min="8" max="8" width="17.28515625" style="76" customWidth="1"/>
    <col min="9" max="9" width="9.42578125" bestFit="1" customWidth="1"/>
    <col min="10" max="10" width="9.7109375" style="922" customWidth="1"/>
    <col min="11" max="11" width="16.42578125" style="729" bestFit="1" customWidth="1"/>
    <col min="12" max="13" width="9.140625" hidden="1" bestFit="1" customWidth="1"/>
    <col min="14" max="14" width="18.28515625" style="271" customWidth="1"/>
    <col min="15" max="15" width="19.42578125" customWidth="1"/>
  </cols>
  <sheetData>
    <row r="1" spans="1:14" s="19" customFormat="1" ht="32.25" customHeight="1" x14ac:dyDescent="0.25">
      <c r="A1" s="249" t="s">
        <v>0</v>
      </c>
      <c r="B1" s="249" t="s">
        <v>15</v>
      </c>
      <c r="C1" s="249" t="s">
        <v>10</v>
      </c>
      <c r="D1" s="249" t="s">
        <v>439</v>
      </c>
      <c r="E1" s="249" t="s">
        <v>239</v>
      </c>
      <c r="F1" s="249" t="s">
        <v>11</v>
      </c>
      <c r="G1" s="1344"/>
      <c r="H1" s="249" t="s">
        <v>442</v>
      </c>
      <c r="I1" s="77"/>
      <c r="J1" s="58" t="s">
        <v>6</v>
      </c>
      <c r="K1" s="326">
        <f>SUM(K6:K2600)</f>
        <v>0</v>
      </c>
      <c r="L1" s="1919" t="s">
        <v>7</v>
      </c>
      <c r="N1" s="271"/>
    </row>
    <row r="2" spans="1:14" s="19" customFormat="1" ht="30" customHeight="1" x14ac:dyDescent="0.25">
      <c r="A2" s="249" t="s">
        <v>240</v>
      </c>
      <c r="B2" s="249" t="s">
        <v>8</v>
      </c>
      <c r="C2" s="249" t="s">
        <v>16</v>
      </c>
      <c r="D2" s="249" t="s">
        <v>440</v>
      </c>
      <c r="E2" s="249" t="s">
        <v>241</v>
      </c>
      <c r="F2" s="249" t="s">
        <v>18</v>
      </c>
      <c r="G2" s="1345"/>
      <c r="H2" s="249" t="s">
        <v>19</v>
      </c>
      <c r="I2" s="78"/>
      <c r="J2" s="58" t="s">
        <v>13</v>
      </c>
      <c r="K2" s="325">
        <f>SUM(J:J)</f>
        <v>0</v>
      </c>
      <c r="L2" s="1920"/>
      <c r="N2" s="271"/>
    </row>
    <row r="3" spans="1:14" s="19" customFormat="1" ht="33.75" customHeight="1" x14ac:dyDescent="0.25">
      <c r="A3" s="249" t="s">
        <v>438</v>
      </c>
      <c r="B3" s="249" t="s">
        <v>9</v>
      </c>
      <c r="C3" s="249" t="s">
        <v>3</v>
      </c>
      <c r="D3" s="249" t="s">
        <v>421</v>
      </c>
      <c r="E3" s="249" t="s">
        <v>17</v>
      </c>
      <c r="F3" s="249" t="s">
        <v>441</v>
      </c>
      <c r="G3" s="1345"/>
      <c r="H3" s="249" t="s">
        <v>443</v>
      </c>
      <c r="I3" s="328" t="s">
        <v>20</v>
      </c>
      <c r="J3" s="908"/>
      <c r="K3" s="325"/>
      <c r="L3" s="1920"/>
      <c r="N3" s="271"/>
    </row>
    <row r="4" spans="1:14" ht="21.75" thickBot="1" x14ac:dyDescent="0.3">
      <c r="A4" s="604" t="s">
        <v>21</v>
      </c>
      <c r="B4" s="605" t="s">
        <v>22</v>
      </c>
      <c r="C4" s="606" t="s">
        <v>23</v>
      </c>
      <c r="D4" s="605" t="s">
        <v>24</v>
      </c>
      <c r="E4" s="607" t="s">
        <v>25</v>
      </c>
      <c r="F4" s="606" t="s">
        <v>26</v>
      </c>
      <c r="G4" s="607" t="s">
        <v>27</v>
      </c>
      <c r="H4" s="606" t="s">
        <v>28</v>
      </c>
      <c r="I4" s="608" t="s">
        <v>29</v>
      </c>
      <c r="J4" s="609" t="s">
        <v>30</v>
      </c>
      <c r="K4" s="722" t="s">
        <v>31</v>
      </c>
      <c r="L4" s="1921"/>
      <c r="N4" s="271" t="s">
        <v>570</v>
      </c>
    </row>
    <row r="5" spans="1:14" ht="33" customHeight="1" thickBot="1" x14ac:dyDescent="0.3">
      <c r="A5" s="1924" t="s">
        <v>856</v>
      </c>
      <c r="B5" s="1925"/>
      <c r="C5" s="1925"/>
      <c r="D5" s="1925"/>
      <c r="E5" s="1925"/>
      <c r="F5" s="1925"/>
      <c r="G5" s="1925"/>
      <c r="H5" s="1925"/>
      <c r="I5" s="617"/>
      <c r="J5" s="914"/>
      <c r="K5" s="723"/>
      <c r="L5" s="603"/>
    </row>
    <row r="6" spans="1:14" ht="71.25" customHeight="1" thickBot="1" x14ac:dyDescent="0.3">
      <c r="A6" s="610"/>
      <c r="B6" s="611" t="s">
        <v>669</v>
      </c>
      <c r="C6" s="610"/>
      <c r="D6" s="611" t="s">
        <v>437</v>
      </c>
      <c r="E6" s="612">
        <v>1040</v>
      </c>
      <c r="F6" s="613" t="s">
        <v>78</v>
      </c>
      <c r="G6" s="614"/>
      <c r="H6" s="612" t="s">
        <v>420</v>
      </c>
      <c r="I6" s="615">
        <v>152</v>
      </c>
      <c r="J6" s="709"/>
      <c r="K6" s="207">
        <f t="shared" ref="K6:K8" si="0">I6*J6</f>
        <v>0</v>
      </c>
      <c r="L6" s="603"/>
    </row>
    <row r="7" spans="1:14" ht="24" customHeight="1" thickBot="1" x14ac:dyDescent="0.3">
      <c r="A7" s="1922" t="s">
        <v>444</v>
      </c>
      <c r="B7" s="1923"/>
      <c r="C7" s="1923"/>
      <c r="D7" s="1923"/>
      <c r="E7" s="1923"/>
      <c r="F7" s="1923"/>
      <c r="G7" s="1923"/>
      <c r="H7" s="1923"/>
      <c r="I7" s="616"/>
      <c r="J7" s="909"/>
      <c r="K7" s="724"/>
    </row>
    <row r="8" spans="1:14" ht="42" customHeight="1" x14ac:dyDescent="0.25">
      <c r="A8" s="1805"/>
      <c r="B8" s="1824" t="s">
        <v>247</v>
      </c>
      <c r="C8" s="1797" t="s">
        <v>40</v>
      </c>
      <c r="D8" s="126" t="s">
        <v>32</v>
      </c>
      <c r="E8" s="429">
        <v>513</v>
      </c>
      <c r="F8" s="100" t="s">
        <v>39</v>
      </c>
      <c r="G8" s="16"/>
      <c r="H8" s="429">
        <v>42</v>
      </c>
      <c r="I8" s="37">
        <v>1100</v>
      </c>
      <c r="J8" s="692"/>
      <c r="K8" s="203">
        <f t="shared" si="0"/>
        <v>0</v>
      </c>
    </row>
    <row r="9" spans="1:14" ht="41.25" customHeight="1" thickBot="1" x14ac:dyDescent="0.3">
      <c r="A9" s="1806"/>
      <c r="B9" s="1835"/>
      <c r="C9" s="1845"/>
      <c r="D9" s="125" t="s">
        <v>32</v>
      </c>
      <c r="E9" s="430">
        <v>507</v>
      </c>
      <c r="F9" s="101" t="s">
        <v>44</v>
      </c>
      <c r="G9" s="17"/>
      <c r="H9" s="430">
        <v>40</v>
      </c>
      <c r="I9" s="38">
        <v>1100</v>
      </c>
      <c r="J9" s="693"/>
      <c r="K9" s="202">
        <f t="shared" ref="K9:K10" si="1">I9*J9</f>
        <v>0</v>
      </c>
    </row>
    <row r="10" spans="1:14" ht="117.75" customHeight="1" thickBot="1" x14ac:dyDescent="0.3">
      <c r="A10" s="370"/>
      <c r="B10" s="22" t="s">
        <v>308</v>
      </c>
      <c r="C10" s="67" t="s">
        <v>42</v>
      </c>
      <c r="D10" s="130" t="s">
        <v>32</v>
      </c>
      <c r="E10" s="26">
        <v>90519</v>
      </c>
      <c r="F10" s="99" t="s">
        <v>41</v>
      </c>
      <c r="G10" s="25"/>
      <c r="H10" s="26">
        <v>48</v>
      </c>
      <c r="I10" s="49">
        <v>1000</v>
      </c>
      <c r="J10" s="695"/>
      <c r="K10" s="291">
        <f t="shared" si="1"/>
        <v>0</v>
      </c>
    </row>
    <row r="11" spans="1:14" ht="42.75" customHeight="1" x14ac:dyDescent="0.25">
      <c r="A11" s="1819"/>
      <c r="B11" s="1832" t="s">
        <v>374</v>
      </c>
      <c r="C11" s="1804" t="s">
        <v>51</v>
      </c>
      <c r="D11" s="196" t="s">
        <v>32</v>
      </c>
      <c r="E11" s="1003">
        <v>103</v>
      </c>
      <c r="F11" s="664" t="s">
        <v>43</v>
      </c>
      <c r="G11" s="198"/>
      <c r="H11" s="1003" t="s">
        <v>365</v>
      </c>
      <c r="I11" s="40">
        <v>490</v>
      </c>
      <c r="J11" s="698"/>
      <c r="K11" s="207">
        <f t="shared" ref="K11:K27" si="2">I11*J11</f>
        <v>0</v>
      </c>
      <c r="L11" s="72"/>
    </row>
    <row r="12" spans="1:14" ht="42.75" customHeight="1" thickBot="1" x14ac:dyDescent="0.3">
      <c r="A12" s="1819"/>
      <c r="B12" s="1795"/>
      <c r="C12" s="1795"/>
      <c r="D12" s="124" t="s">
        <v>32</v>
      </c>
      <c r="E12" s="1001">
        <v>103</v>
      </c>
      <c r="F12" s="50" t="s">
        <v>53</v>
      </c>
      <c r="G12" s="11"/>
      <c r="H12" s="1001" t="s">
        <v>416</v>
      </c>
      <c r="I12" s="35">
        <v>490</v>
      </c>
      <c r="J12" s="697"/>
      <c r="K12" s="73">
        <f t="shared" si="2"/>
        <v>0</v>
      </c>
      <c r="L12" s="72"/>
    </row>
    <row r="13" spans="1:14" ht="44.25" customHeight="1" x14ac:dyDescent="0.25">
      <c r="A13" s="1828"/>
      <c r="B13" s="1861" t="s">
        <v>45</v>
      </c>
      <c r="C13" s="1797" t="s">
        <v>54</v>
      </c>
      <c r="D13" s="126" t="s">
        <v>32</v>
      </c>
      <c r="E13" s="788" t="s">
        <v>55</v>
      </c>
      <c r="F13" s="100" t="s">
        <v>53</v>
      </c>
      <c r="G13" s="16"/>
      <c r="H13" s="788" t="s">
        <v>416</v>
      </c>
      <c r="I13" s="37">
        <v>490</v>
      </c>
      <c r="J13" s="692"/>
      <c r="K13" s="203">
        <f t="shared" si="2"/>
        <v>0</v>
      </c>
      <c r="L13" s="72"/>
    </row>
    <row r="14" spans="1:14" ht="44.25" customHeight="1" thickBot="1" x14ac:dyDescent="0.3">
      <c r="A14" s="1829"/>
      <c r="B14" s="1829"/>
      <c r="C14" s="1796"/>
      <c r="D14" s="125" t="s">
        <v>32</v>
      </c>
      <c r="E14" s="790" t="s">
        <v>55</v>
      </c>
      <c r="F14" s="101" t="s">
        <v>53</v>
      </c>
      <c r="G14" s="17"/>
      <c r="H14" s="790" t="s">
        <v>364</v>
      </c>
      <c r="I14" s="38">
        <v>490</v>
      </c>
      <c r="J14" s="693"/>
      <c r="K14" s="202">
        <f t="shared" ref="K14" si="3">I14*J14</f>
        <v>0</v>
      </c>
      <c r="L14" s="72"/>
      <c r="N14" s="271" t="s">
        <v>283</v>
      </c>
    </row>
    <row r="15" spans="1:14" ht="45" customHeight="1" thickBot="1" x14ac:dyDescent="0.3">
      <c r="A15" s="363" t="s">
        <v>280</v>
      </c>
      <c r="B15" s="365" t="s">
        <v>45</v>
      </c>
      <c r="C15" s="364" t="s">
        <v>56</v>
      </c>
      <c r="D15" s="131" t="s">
        <v>32</v>
      </c>
      <c r="E15" s="219" t="s">
        <v>57</v>
      </c>
      <c r="F15" s="95" t="s">
        <v>43</v>
      </c>
      <c r="G15" s="12"/>
      <c r="H15" s="219">
        <v>40</v>
      </c>
      <c r="I15" s="48">
        <v>490</v>
      </c>
      <c r="J15" s="695"/>
      <c r="K15" s="291">
        <f t="shared" si="2"/>
        <v>0</v>
      </c>
      <c r="L15" s="72"/>
    </row>
    <row r="16" spans="1:14" ht="50.25" customHeight="1" thickBot="1" x14ac:dyDescent="0.3">
      <c r="A16" s="98" t="s">
        <v>280</v>
      </c>
      <c r="B16" s="22" t="s">
        <v>430</v>
      </c>
      <c r="C16" s="67" t="s">
        <v>60</v>
      </c>
      <c r="D16" s="208" t="s">
        <v>32</v>
      </c>
      <c r="E16" s="674">
        <v>107</v>
      </c>
      <c r="F16" s="336" t="s">
        <v>43</v>
      </c>
      <c r="G16" s="23"/>
      <c r="H16" s="875" t="s">
        <v>416</v>
      </c>
      <c r="I16" s="47">
        <v>490</v>
      </c>
      <c r="J16" s="698"/>
      <c r="K16" s="207">
        <f t="shared" si="2"/>
        <v>0</v>
      </c>
    </row>
    <row r="17" spans="1:14" ht="36" customHeight="1" x14ac:dyDescent="0.25">
      <c r="A17" s="1828"/>
      <c r="B17" s="1824" t="s">
        <v>379</v>
      </c>
      <c r="C17" s="1797" t="s">
        <v>61</v>
      </c>
      <c r="D17" s="715" t="s">
        <v>32</v>
      </c>
      <c r="E17" s="671">
        <v>107</v>
      </c>
      <c r="F17" s="100" t="s">
        <v>436</v>
      </c>
      <c r="G17" s="16"/>
      <c r="H17" s="671">
        <v>40</v>
      </c>
      <c r="I17" s="37">
        <v>490</v>
      </c>
      <c r="J17" s="692"/>
      <c r="K17" s="203">
        <f t="shared" si="2"/>
        <v>0</v>
      </c>
    </row>
    <row r="18" spans="1:14" ht="36" customHeight="1" x14ac:dyDescent="0.25">
      <c r="A18" s="1819"/>
      <c r="B18" s="1832"/>
      <c r="C18" s="1804"/>
      <c r="D18" s="716" t="s">
        <v>32</v>
      </c>
      <c r="E18" s="672">
        <v>107</v>
      </c>
      <c r="F18" s="50" t="s">
        <v>435</v>
      </c>
      <c r="G18" s="11"/>
      <c r="H18" s="672">
        <v>40</v>
      </c>
      <c r="I18" s="35">
        <v>490</v>
      </c>
      <c r="J18" s="697"/>
      <c r="K18" s="73">
        <f t="shared" si="2"/>
        <v>0</v>
      </c>
    </row>
    <row r="19" spans="1:14" ht="36" customHeight="1" thickBot="1" x14ac:dyDescent="0.3">
      <c r="A19" s="1819"/>
      <c r="B19" s="1832"/>
      <c r="C19" s="1804"/>
      <c r="D19" s="717" t="s">
        <v>32</v>
      </c>
      <c r="E19" s="673">
        <v>107</v>
      </c>
      <c r="F19" s="101" t="s">
        <v>59</v>
      </c>
      <c r="G19" s="17"/>
      <c r="H19" s="673">
        <v>40</v>
      </c>
      <c r="I19" s="38">
        <v>490</v>
      </c>
      <c r="J19" s="693"/>
      <c r="K19" s="202">
        <f t="shared" si="2"/>
        <v>0</v>
      </c>
    </row>
    <row r="20" spans="1:14" ht="36" customHeight="1" x14ac:dyDescent="0.25">
      <c r="A20" s="1819"/>
      <c r="B20" s="1832"/>
      <c r="C20" s="1804"/>
      <c r="D20" s="715" t="s">
        <v>32</v>
      </c>
      <c r="E20" s="671">
        <v>107</v>
      </c>
      <c r="F20" s="100" t="s">
        <v>41</v>
      </c>
      <c r="G20" s="16"/>
      <c r="H20" s="671">
        <v>40</v>
      </c>
      <c r="I20" s="37">
        <v>490</v>
      </c>
      <c r="J20" s="692"/>
      <c r="K20" s="203">
        <f t="shared" si="2"/>
        <v>0</v>
      </c>
    </row>
    <row r="21" spans="1:14" ht="36" customHeight="1" thickBot="1" x14ac:dyDescent="0.3">
      <c r="A21" s="1829"/>
      <c r="B21" s="1835"/>
      <c r="C21" s="1845"/>
      <c r="D21" s="717" t="s">
        <v>32</v>
      </c>
      <c r="E21" s="673">
        <v>107</v>
      </c>
      <c r="F21" s="101" t="s">
        <v>41</v>
      </c>
      <c r="G21" s="17"/>
      <c r="H21" s="673">
        <v>42</v>
      </c>
      <c r="I21" s="38">
        <v>490</v>
      </c>
      <c r="J21" s="693"/>
      <c r="K21" s="202">
        <f t="shared" ref="K21" si="4">I21*J21</f>
        <v>0</v>
      </c>
    </row>
    <row r="22" spans="1:14" ht="59.25" customHeight="1" thickBot="1" x14ac:dyDescent="0.3">
      <c r="A22" s="98"/>
      <c r="B22" s="22" t="s">
        <v>434</v>
      </c>
      <c r="C22" s="67"/>
      <c r="D22" s="130" t="s">
        <v>32</v>
      </c>
      <c r="E22" s="26" t="s">
        <v>432</v>
      </c>
      <c r="F22" s="99" t="s">
        <v>433</v>
      </c>
      <c r="G22" s="25"/>
      <c r="H22" s="26">
        <v>42</v>
      </c>
      <c r="I22" s="49">
        <v>490</v>
      </c>
      <c r="J22" s="695"/>
      <c r="K22" s="291">
        <f t="shared" ref="K22" si="5">I22*J22</f>
        <v>0</v>
      </c>
    </row>
    <row r="23" spans="1:14" ht="120" customHeight="1" thickBot="1" x14ac:dyDescent="0.3">
      <c r="A23" s="1260"/>
      <c r="B23" s="1258" t="s">
        <v>380</v>
      </c>
      <c r="C23" s="1259" t="s">
        <v>63</v>
      </c>
      <c r="D23" s="196" t="s">
        <v>32</v>
      </c>
      <c r="E23" s="791" t="s">
        <v>354</v>
      </c>
      <c r="F23" s="664" t="s">
        <v>43</v>
      </c>
      <c r="G23" s="198"/>
      <c r="H23" s="791">
        <v>44</v>
      </c>
      <c r="I23" s="40">
        <v>530</v>
      </c>
      <c r="J23" s="698"/>
      <c r="K23" s="207">
        <f t="shared" ref="K23" si="6">I23*J23</f>
        <v>0</v>
      </c>
    </row>
    <row r="24" spans="1:14" ht="36.75" customHeight="1" x14ac:dyDescent="0.25">
      <c r="A24" s="1856"/>
      <c r="B24" s="1824" t="s">
        <v>592</v>
      </c>
      <c r="C24" s="1797"/>
      <c r="D24" s="126" t="s">
        <v>85</v>
      </c>
      <c r="E24" s="1000">
        <v>131</v>
      </c>
      <c r="F24" s="100" t="s">
        <v>43</v>
      </c>
      <c r="G24" s="16"/>
      <c r="H24" s="1000">
        <v>40</v>
      </c>
      <c r="I24" s="37">
        <v>580</v>
      </c>
      <c r="J24" s="692"/>
      <c r="K24" s="203">
        <f t="shared" si="2"/>
        <v>0</v>
      </c>
    </row>
    <row r="25" spans="1:14" ht="36.75" customHeight="1" thickBot="1" x14ac:dyDescent="0.3">
      <c r="A25" s="1895"/>
      <c r="B25" s="1796"/>
      <c r="C25" s="1796"/>
      <c r="D25" s="160" t="s">
        <v>85</v>
      </c>
      <c r="E25" s="1005">
        <v>131</v>
      </c>
      <c r="F25" s="290" t="s">
        <v>43</v>
      </c>
      <c r="G25" s="121"/>
      <c r="H25" s="1005">
        <v>44</v>
      </c>
      <c r="I25" s="39">
        <v>580</v>
      </c>
      <c r="J25" s="696"/>
      <c r="K25" s="204">
        <f t="shared" si="2"/>
        <v>0</v>
      </c>
    </row>
    <row r="26" spans="1:14" ht="69.75" customHeight="1" x14ac:dyDescent="0.25">
      <c r="A26" s="1856"/>
      <c r="B26" s="1824" t="s">
        <v>825</v>
      </c>
      <c r="C26" s="1797" t="s">
        <v>63</v>
      </c>
      <c r="D26" s="127" t="s">
        <v>36</v>
      </c>
      <c r="E26" s="1000">
        <v>131</v>
      </c>
      <c r="F26" s="100" t="s">
        <v>43</v>
      </c>
      <c r="G26" s="16"/>
      <c r="H26" s="1000">
        <v>42</v>
      </c>
      <c r="I26" s="37">
        <v>580</v>
      </c>
      <c r="J26" s="692"/>
      <c r="K26" s="203">
        <f t="shared" si="2"/>
        <v>0</v>
      </c>
      <c r="N26" s="271" t="s">
        <v>785</v>
      </c>
    </row>
    <row r="27" spans="1:14" ht="69.75" customHeight="1" thickBot="1" x14ac:dyDescent="0.3">
      <c r="A27" s="1895"/>
      <c r="B27" s="1835"/>
      <c r="C27" s="1845"/>
      <c r="D27" s="228" t="s">
        <v>36</v>
      </c>
      <c r="E27" s="1003">
        <v>131</v>
      </c>
      <c r="F27" s="664" t="s">
        <v>43</v>
      </c>
      <c r="G27" s="198"/>
      <c r="H27" s="1003">
        <v>44</v>
      </c>
      <c r="I27" s="40">
        <v>580</v>
      </c>
      <c r="J27" s="698"/>
      <c r="K27" s="202">
        <f t="shared" si="2"/>
        <v>0</v>
      </c>
      <c r="N27" s="271" t="s">
        <v>283</v>
      </c>
    </row>
    <row r="28" spans="1:14" ht="90.75" customHeight="1" thickBot="1" x14ac:dyDescent="0.3">
      <c r="A28" s="1379"/>
      <c r="B28" s="1406" t="s">
        <v>248</v>
      </c>
      <c r="C28" s="1374" t="s">
        <v>50</v>
      </c>
      <c r="D28" s="127" t="s">
        <v>36</v>
      </c>
      <c r="E28" s="1394" t="s">
        <v>73</v>
      </c>
      <c r="F28" s="96" t="s">
        <v>53</v>
      </c>
      <c r="G28" s="16"/>
      <c r="H28" s="1394">
        <v>42</v>
      </c>
      <c r="I28" s="37">
        <v>650</v>
      </c>
      <c r="J28" s="699"/>
      <c r="K28" s="201">
        <f t="shared" ref="K28:K35" si="7">I28*J28</f>
        <v>0</v>
      </c>
      <c r="L28" s="72"/>
      <c r="N28" s="271" t="s">
        <v>789</v>
      </c>
    </row>
    <row r="29" spans="1:14" ht="30" customHeight="1" x14ac:dyDescent="0.25">
      <c r="A29" s="1975"/>
      <c r="B29" s="1794" t="s">
        <v>751</v>
      </c>
      <c r="C29" s="1797" t="s">
        <v>46</v>
      </c>
      <c r="D29" s="126" t="s">
        <v>85</v>
      </c>
      <c r="E29" s="1394">
        <v>101199</v>
      </c>
      <c r="F29" s="96" t="s">
        <v>52</v>
      </c>
      <c r="G29" s="16"/>
      <c r="H29" s="1394">
        <v>42</v>
      </c>
      <c r="I29" s="37">
        <v>1228</v>
      </c>
      <c r="J29" s="699"/>
      <c r="K29" s="203">
        <f t="shared" si="7"/>
        <v>0</v>
      </c>
      <c r="L29" s="72"/>
    </row>
    <row r="30" spans="1:14" ht="30" customHeight="1" x14ac:dyDescent="0.25">
      <c r="A30" s="1976"/>
      <c r="B30" s="1867"/>
      <c r="C30" s="1804"/>
      <c r="D30" s="124" t="s">
        <v>85</v>
      </c>
      <c r="E30" s="1382">
        <v>101199</v>
      </c>
      <c r="F30" s="61" t="s">
        <v>52</v>
      </c>
      <c r="G30" s="11"/>
      <c r="H30" s="1382">
        <v>44</v>
      </c>
      <c r="I30" s="35">
        <v>1228</v>
      </c>
      <c r="J30" s="702"/>
      <c r="K30" s="73">
        <f t="shared" si="7"/>
        <v>0</v>
      </c>
      <c r="L30" s="72"/>
    </row>
    <row r="31" spans="1:14" ht="30" customHeight="1" x14ac:dyDescent="0.25">
      <c r="A31" s="1976"/>
      <c r="B31" s="1867"/>
      <c r="C31" s="1804"/>
      <c r="D31" s="124" t="s">
        <v>85</v>
      </c>
      <c r="E31" s="1382">
        <v>101199</v>
      </c>
      <c r="F31" s="61" t="s">
        <v>52</v>
      </c>
      <c r="G31" s="11"/>
      <c r="H31" s="1382">
        <v>46</v>
      </c>
      <c r="I31" s="35">
        <v>1228</v>
      </c>
      <c r="J31" s="702"/>
      <c r="K31" s="73">
        <f t="shared" si="7"/>
        <v>0</v>
      </c>
      <c r="L31" s="72"/>
    </row>
    <row r="32" spans="1:14" ht="30" customHeight="1" x14ac:dyDescent="0.25">
      <c r="A32" s="1976"/>
      <c r="B32" s="1867"/>
      <c r="C32" s="1804"/>
      <c r="D32" s="124" t="s">
        <v>85</v>
      </c>
      <c r="E32" s="1382">
        <v>101199</v>
      </c>
      <c r="F32" s="61" t="s">
        <v>52</v>
      </c>
      <c r="G32" s="11"/>
      <c r="H32" s="1382">
        <v>48</v>
      </c>
      <c r="I32" s="35">
        <v>1228</v>
      </c>
      <c r="J32" s="702"/>
      <c r="K32" s="73">
        <f t="shared" si="7"/>
        <v>0</v>
      </c>
      <c r="L32" s="72"/>
    </row>
    <row r="33" spans="1:12" ht="30" customHeight="1" x14ac:dyDescent="0.25">
      <c r="A33" s="1976"/>
      <c r="B33" s="1867"/>
      <c r="C33" s="1804"/>
      <c r="D33" s="124" t="s">
        <v>85</v>
      </c>
      <c r="E33" s="1382">
        <v>101199</v>
      </c>
      <c r="F33" s="61" t="s">
        <v>52</v>
      </c>
      <c r="G33" s="11"/>
      <c r="H33" s="1382">
        <v>50</v>
      </c>
      <c r="I33" s="35">
        <v>1228</v>
      </c>
      <c r="J33" s="702"/>
      <c r="K33" s="73">
        <f t="shared" si="7"/>
        <v>0</v>
      </c>
      <c r="L33" s="72"/>
    </row>
    <row r="34" spans="1:12" ht="30" customHeight="1" x14ac:dyDescent="0.25">
      <c r="A34" s="1976"/>
      <c r="B34" s="1867"/>
      <c r="C34" s="1804"/>
      <c r="D34" s="124" t="s">
        <v>85</v>
      </c>
      <c r="E34" s="1382">
        <v>101199</v>
      </c>
      <c r="F34" s="61" t="s">
        <v>52</v>
      </c>
      <c r="G34" s="11"/>
      <c r="H34" s="1382">
        <v>52</v>
      </c>
      <c r="I34" s="35">
        <v>1228</v>
      </c>
      <c r="J34" s="702"/>
      <c r="K34" s="73">
        <f t="shared" si="7"/>
        <v>0</v>
      </c>
      <c r="L34" s="72"/>
    </row>
    <row r="35" spans="1:12" ht="30" customHeight="1" thickBot="1" x14ac:dyDescent="0.3">
      <c r="A35" s="1977"/>
      <c r="B35" s="1868"/>
      <c r="C35" s="1845"/>
      <c r="D35" s="124" t="s">
        <v>85</v>
      </c>
      <c r="E35" s="1382">
        <v>101199</v>
      </c>
      <c r="F35" s="61" t="s">
        <v>52</v>
      </c>
      <c r="G35" s="11"/>
      <c r="H35" s="1382">
        <v>54</v>
      </c>
      <c r="I35" s="35">
        <v>1228</v>
      </c>
      <c r="J35" s="702"/>
      <c r="K35" s="73">
        <f t="shared" si="7"/>
        <v>0</v>
      </c>
      <c r="L35" s="72"/>
    </row>
    <row r="36" spans="1:12" ht="30" customHeight="1" x14ac:dyDescent="0.25">
      <c r="A36" s="1975"/>
      <c r="B36" s="1794" t="s">
        <v>751</v>
      </c>
      <c r="C36" s="1797" t="s">
        <v>46</v>
      </c>
      <c r="D36" s="126" t="s">
        <v>85</v>
      </c>
      <c r="E36" s="1394">
        <v>101199</v>
      </c>
      <c r="F36" s="96" t="s">
        <v>53</v>
      </c>
      <c r="G36" s="16"/>
      <c r="H36" s="1394">
        <v>42</v>
      </c>
      <c r="I36" s="37">
        <v>1228</v>
      </c>
      <c r="J36" s="699"/>
      <c r="K36" s="203">
        <f t="shared" ref="K36:K42" si="8">I36*J36</f>
        <v>0</v>
      </c>
      <c r="L36" s="72"/>
    </row>
    <row r="37" spans="1:12" ht="30" customHeight="1" x14ac:dyDescent="0.25">
      <c r="A37" s="1976"/>
      <c r="B37" s="1867"/>
      <c r="C37" s="1804"/>
      <c r="D37" s="124" t="s">
        <v>85</v>
      </c>
      <c r="E37" s="1382">
        <v>101199</v>
      </c>
      <c r="F37" s="61" t="s">
        <v>53</v>
      </c>
      <c r="G37" s="11"/>
      <c r="H37" s="1382">
        <v>44</v>
      </c>
      <c r="I37" s="35">
        <v>1228</v>
      </c>
      <c r="J37" s="702"/>
      <c r="K37" s="73">
        <f t="shared" si="8"/>
        <v>0</v>
      </c>
      <c r="L37" s="72"/>
    </row>
    <row r="38" spans="1:12" ht="30" customHeight="1" x14ac:dyDescent="0.25">
      <c r="A38" s="1976"/>
      <c r="B38" s="1867"/>
      <c r="C38" s="1804"/>
      <c r="D38" s="124" t="s">
        <v>85</v>
      </c>
      <c r="E38" s="1382">
        <v>101199</v>
      </c>
      <c r="F38" s="61" t="s">
        <v>53</v>
      </c>
      <c r="G38" s="11"/>
      <c r="H38" s="1382">
        <v>46</v>
      </c>
      <c r="I38" s="35">
        <v>1228</v>
      </c>
      <c r="J38" s="702"/>
      <c r="K38" s="73">
        <f t="shared" si="8"/>
        <v>0</v>
      </c>
      <c r="L38" s="72"/>
    </row>
    <row r="39" spans="1:12" ht="30" customHeight="1" x14ac:dyDescent="0.25">
      <c r="A39" s="1976"/>
      <c r="B39" s="1867"/>
      <c r="C39" s="1804"/>
      <c r="D39" s="124" t="s">
        <v>85</v>
      </c>
      <c r="E39" s="1382">
        <v>101199</v>
      </c>
      <c r="F39" s="61" t="s">
        <v>53</v>
      </c>
      <c r="G39" s="11"/>
      <c r="H39" s="1382">
        <v>48</v>
      </c>
      <c r="I39" s="35">
        <v>1228</v>
      </c>
      <c r="J39" s="702"/>
      <c r="K39" s="73">
        <f t="shared" si="8"/>
        <v>0</v>
      </c>
      <c r="L39" s="72"/>
    </row>
    <row r="40" spans="1:12" ht="30" customHeight="1" x14ac:dyDescent="0.25">
      <c r="A40" s="1976"/>
      <c r="B40" s="1867"/>
      <c r="C40" s="1804"/>
      <c r="D40" s="124" t="s">
        <v>85</v>
      </c>
      <c r="E40" s="1382">
        <v>101199</v>
      </c>
      <c r="F40" s="61" t="s">
        <v>53</v>
      </c>
      <c r="G40" s="11"/>
      <c r="H40" s="1382">
        <v>50</v>
      </c>
      <c r="I40" s="35">
        <v>1228</v>
      </c>
      <c r="J40" s="702"/>
      <c r="K40" s="73">
        <f t="shared" si="8"/>
        <v>0</v>
      </c>
      <c r="L40" s="72"/>
    </row>
    <row r="41" spans="1:12" ht="30" customHeight="1" x14ac:dyDescent="0.25">
      <c r="A41" s="1976"/>
      <c r="B41" s="1867"/>
      <c r="C41" s="1804"/>
      <c r="D41" s="124" t="s">
        <v>85</v>
      </c>
      <c r="E41" s="1382">
        <v>101199</v>
      </c>
      <c r="F41" s="61" t="s">
        <v>53</v>
      </c>
      <c r="G41" s="11"/>
      <c r="H41" s="1382">
        <v>52</v>
      </c>
      <c r="I41" s="35">
        <v>1228</v>
      </c>
      <c r="J41" s="702"/>
      <c r="K41" s="73">
        <f t="shared" si="8"/>
        <v>0</v>
      </c>
      <c r="L41" s="72"/>
    </row>
    <row r="42" spans="1:12" ht="30" customHeight="1" thickBot="1" x14ac:dyDescent="0.3">
      <c r="A42" s="1977"/>
      <c r="B42" s="1868"/>
      <c r="C42" s="1845"/>
      <c r="D42" s="124" t="s">
        <v>85</v>
      </c>
      <c r="E42" s="1382">
        <v>101199</v>
      </c>
      <c r="F42" s="61" t="s">
        <v>53</v>
      </c>
      <c r="G42" s="11"/>
      <c r="H42" s="1382">
        <v>54</v>
      </c>
      <c r="I42" s="35">
        <v>1228</v>
      </c>
      <c r="J42" s="702"/>
      <c r="K42" s="73">
        <f t="shared" si="8"/>
        <v>0</v>
      </c>
      <c r="L42" s="72"/>
    </row>
    <row r="43" spans="1:12" ht="30" customHeight="1" x14ac:dyDescent="0.25">
      <c r="A43" s="1975"/>
      <c r="B43" s="1794" t="s">
        <v>751</v>
      </c>
      <c r="C43" s="1797" t="s">
        <v>46</v>
      </c>
      <c r="D43" s="126" t="s">
        <v>85</v>
      </c>
      <c r="E43" s="1596">
        <v>102201</v>
      </c>
      <c r="F43" s="96" t="s">
        <v>52</v>
      </c>
      <c r="G43" s="16"/>
      <c r="H43" s="1596">
        <v>42</v>
      </c>
      <c r="I43" s="37">
        <v>1098</v>
      </c>
      <c r="J43" s="699"/>
      <c r="K43" s="203">
        <f t="shared" ref="K43:K49" si="9">I43*J43</f>
        <v>0</v>
      </c>
      <c r="L43" s="72"/>
    </row>
    <row r="44" spans="1:12" ht="30" customHeight="1" x14ac:dyDescent="0.25">
      <c r="A44" s="1976"/>
      <c r="B44" s="1867"/>
      <c r="C44" s="1804"/>
      <c r="D44" s="124" t="s">
        <v>85</v>
      </c>
      <c r="E44" s="1599">
        <v>102201</v>
      </c>
      <c r="F44" s="61" t="s">
        <v>52</v>
      </c>
      <c r="G44" s="11"/>
      <c r="H44" s="1599">
        <v>44</v>
      </c>
      <c r="I44" s="35">
        <v>1098</v>
      </c>
      <c r="J44" s="702"/>
      <c r="K44" s="73">
        <f t="shared" si="9"/>
        <v>0</v>
      </c>
      <c r="L44" s="72"/>
    </row>
    <row r="45" spans="1:12" ht="30" customHeight="1" x14ac:dyDescent="0.25">
      <c r="A45" s="1976"/>
      <c r="B45" s="1867"/>
      <c r="C45" s="1804"/>
      <c r="D45" s="124" t="s">
        <v>85</v>
      </c>
      <c r="E45" s="1599">
        <v>102201</v>
      </c>
      <c r="F45" s="61" t="s">
        <v>52</v>
      </c>
      <c r="G45" s="11"/>
      <c r="H45" s="1599">
        <v>46</v>
      </c>
      <c r="I45" s="35">
        <v>1098</v>
      </c>
      <c r="J45" s="702"/>
      <c r="K45" s="73">
        <f t="shared" si="9"/>
        <v>0</v>
      </c>
      <c r="L45" s="72"/>
    </row>
    <row r="46" spans="1:12" ht="30" customHeight="1" x14ac:dyDescent="0.25">
      <c r="A46" s="1976"/>
      <c r="B46" s="1867"/>
      <c r="C46" s="1804"/>
      <c r="D46" s="124" t="s">
        <v>85</v>
      </c>
      <c r="E46" s="1599">
        <v>102201</v>
      </c>
      <c r="F46" s="61" t="s">
        <v>52</v>
      </c>
      <c r="G46" s="11"/>
      <c r="H46" s="1599">
        <v>48</v>
      </c>
      <c r="I46" s="35">
        <v>1098</v>
      </c>
      <c r="J46" s="702"/>
      <c r="K46" s="73">
        <f t="shared" si="9"/>
        <v>0</v>
      </c>
      <c r="L46" s="72"/>
    </row>
    <row r="47" spans="1:12" ht="30" customHeight="1" x14ac:dyDescent="0.25">
      <c r="A47" s="1976"/>
      <c r="B47" s="1867"/>
      <c r="C47" s="1804"/>
      <c r="D47" s="124" t="s">
        <v>85</v>
      </c>
      <c r="E47" s="1599">
        <v>102201</v>
      </c>
      <c r="F47" s="61" t="s">
        <v>52</v>
      </c>
      <c r="G47" s="11"/>
      <c r="H47" s="1599">
        <v>50</v>
      </c>
      <c r="I47" s="35">
        <v>1098</v>
      </c>
      <c r="J47" s="702"/>
      <c r="K47" s="73">
        <f t="shared" si="9"/>
        <v>0</v>
      </c>
      <c r="L47" s="72"/>
    </row>
    <row r="48" spans="1:12" ht="30" customHeight="1" x14ac:dyDescent="0.25">
      <c r="A48" s="1976"/>
      <c r="B48" s="1867"/>
      <c r="C48" s="1804"/>
      <c r="D48" s="124" t="s">
        <v>85</v>
      </c>
      <c r="E48" s="1599">
        <v>102201</v>
      </c>
      <c r="F48" s="61" t="s">
        <v>52</v>
      </c>
      <c r="G48" s="11"/>
      <c r="H48" s="1599">
        <v>52</v>
      </c>
      <c r="I48" s="35">
        <v>1098</v>
      </c>
      <c r="J48" s="702"/>
      <c r="K48" s="73">
        <f t="shared" si="9"/>
        <v>0</v>
      </c>
      <c r="L48" s="72"/>
    </row>
    <row r="49" spans="1:12" ht="30" customHeight="1" thickBot="1" x14ac:dyDescent="0.3">
      <c r="A49" s="1977"/>
      <c r="B49" s="1868"/>
      <c r="C49" s="1845"/>
      <c r="D49" s="124" t="s">
        <v>85</v>
      </c>
      <c r="E49" s="1599">
        <v>102201</v>
      </c>
      <c r="F49" s="61" t="s">
        <v>52</v>
      </c>
      <c r="G49" s="11"/>
      <c r="H49" s="1599">
        <v>54</v>
      </c>
      <c r="I49" s="35">
        <v>1098</v>
      </c>
      <c r="J49" s="702"/>
      <c r="K49" s="73">
        <f t="shared" si="9"/>
        <v>0</v>
      </c>
      <c r="L49" s="72"/>
    </row>
    <row r="50" spans="1:12" ht="30" customHeight="1" x14ac:dyDescent="0.25">
      <c r="A50" s="1975"/>
      <c r="B50" s="1794" t="s">
        <v>751</v>
      </c>
      <c r="C50" s="1797" t="s">
        <v>46</v>
      </c>
      <c r="D50" s="126" t="s">
        <v>85</v>
      </c>
      <c r="E50" s="1596">
        <v>102201</v>
      </c>
      <c r="F50" s="96" t="s">
        <v>53</v>
      </c>
      <c r="G50" s="16"/>
      <c r="H50" s="1596">
        <v>42</v>
      </c>
      <c r="I50" s="37">
        <v>1098</v>
      </c>
      <c r="J50" s="699"/>
      <c r="K50" s="203">
        <f t="shared" ref="K50:K56" si="10">I50*J50</f>
        <v>0</v>
      </c>
      <c r="L50" s="72"/>
    </row>
    <row r="51" spans="1:12" ht="30" customHeight="1" x14ac:dyDescent="0.25">
      <c r="A51" s="1976"/>
      <c r="B51" s="1867"/>
      <c r="C51" s="1804"/>
      <c r="D51" s="124" t="s">
        <v>85</v>
      </c>
      <c r="E51" s="1599">
        <v>102201</v>
      </c>
      <c r="F51" s="61" t="s">
        <v>53</v>
      </c>
      <c r="G51" s="11"/>
      <c r="H51" s="1599">
        <v>44</v>
      </c>
      <c r="I51" s="35">
        <v>1098</v>
      </c>
      <c r="J51" s="702"/>
      <c r="K51" s="73">
        <f t="shared" si="10"/>
        <v>0</v>
      </c>
      <c r="L51" s="72"/>
    </row>
    <row r="52" spans="1:12" ht="30" customHeight="1" x14ac:dyDescent="0.25">
      <c r="A52" s="1976"/>
      <c r="B52" s="1867"/>
      <c r="C52" s="1804"/>
      <c r="D52" s="124" t="s">
        <v>85</v>
      </c>
      <c r="E52" s="1599">
        <v>102201</v>
      </c>
      <c r="F52" s="61" t="s">
        <v>53</v>
      </c>
      <c r="G52" s="11"/>
      <c r="H52" s="1599">
        <v>46</v>
      </c>
      <c r="I52" s="35">
        <v>1098</v>
      </c>
      <c r="J52" s="702"/>
      <c r="K52" s="73">
        <f t="shared" si="10"/>
        <v>0</v>
      </c>
      <c r="L52" s="72"/>
    </row>
    <row r="53" spans="1:12" ht="30" customHeight="1" x14ac:dyDescent="0.25">
      <c r="A53" s="1976"/>
      <c r="B53" s="1867"/>
      <c r="C53" s="1804"/>
      <c r="D53" s="124" t="s">
        <v>85</v>
      </c>
      <c r="E53" s="1599">
        <v>102201</v>
      </c>
      <c r="F53" s="61" t="s">
        <v>53</v>
      </c>
      <c r="G53" s="11"/>
      <c r="H53" s="1599">
        <v>48</v>
      </c>
      <c r="I53" s="35">
        <v>1098</v>
      </c>
      <c r="J53" s="702"/>
      <c r="K53" s="73">
        <f t="shared" si="10"/>
        <v>0</v>
      </c>
      <c r="L53" s="72"/>
    </row>
    <row r="54" spans="1:12" ht="30" customHeight="1" x14ac:dyDescent="0.25">
      <c r="A54" s="1976"/>
      <c r="B54" s="1867"/>
      <c r="C54" s="1804"/>
      <c r="D54" s="124" t="s">
        <v>85</v>
      </c>
      <c r="E54" s="1599">
        <v>102201</v>
      </c>
      <c r="F54" s="61" t="s">
        <v>53</v>
      </c>
      <c r="G54" s="11"/>
      <c r="H54" s="1599">
        <v>50</v>
      </c>
      <c r="I54" s="35">
        <v>1098</v>
      </c>
      <c r="J54" s="702"/>
      <c r="K54" s="73">
        <f t="shared" si="10"/>
        <v>0</v>
      </c>
      <c r="L54" s="72"/>
    </row>
    <row r="55" spans="1:12" ht="30" customHeight="1" x14ac:dyDescent="0.25">
      <c r="A55" s="1976"/>
      <c r="B55" s="1867"/>
      <c r="C55" s="1804"/>
      <c r="D55" s="124" t="s">
        <v>85</v>
      </c>
      <c r="E55" s="1599">
        <v>102201</v>
      </c>
      <c r="F55" s="61" t="s">
        <v>53</v>
      </c>
      <c r="G55" s="11"/>
      <c r="H55" s="1599">
        <v>52</v>
      </c>
      <c r="I55" s="35">
        <v>1098</v>
      </c>
      <c r="J55" s="702"/>
      <c r="K55" s="73">
        <f t="shared" si="10"/>
        <v>0</v>
      </c>
      <c r="L55" s="72"/>
    </row>
    <row r="56" spans="1:12" ht="30" customHeight="1" thickBot="1" x14ac:dyDescent="0.3">
      <c r="A56" s="1977"/>
      <c r="B56" s="1868"/>
      <c r="C56" s="1845"/>
      <c r="D56" s="124" t="s">
        <v>85</v>
      </c>
      <c r="E56" s="1599">
        <v>102201</v>
      </c>
      <c r="F56" s="61" t="s">
        <v>53</v>
      </c>
      <c r="G56" s="11"/>
      <c r="H56" s="1599">
        <v>54</v>
      </c>
      <c r="I56" s="35">
        <v>1098</v>
      </c>
      <c r="J56" s="702"/>
      <c r="K56" s="73">
        <f t="shared" si="10"/>
        <v>0</v>
      </c>
      <c r="L56" s="72"/>
    </row>
    <row r="57" spans="1:12" ht="30" customHeight="1" x14ac:dyDescent="0.25">
      <c r="A57" s="1975"/>
      <c r="B57" s="1794" t="s">
        <v>751</v>
      </c>
      <c r="C57" s="1797" t="s">
        <v>46</v>
      </c>
      <c r="D57" s="126" t="s">
        <v>85</v>
      </c>
      <c r="E57" s="1755">
        <v>102201</v>
      </c>
      <c r="F57" s="96" t="s">
        <v>44</v>
      </c>
      <c r="G57" s="16"/>
      <c r="H57" s="1755">
        <v>42</v>
      </c>
      <c r="I57" s="37">
        <v>1098</v>
      </c>
      <c r="J57" s="699"/>
      <c r="K57" s="203">
        <f t="shared" ref="K57:K63" si="11">I57*J57</f>
        <v>0</v>
      </c>
      <c r="L57" s="72"/>
    </row>
    <row r="58" spans="1:12" ht="30" customHeight="1" x14ac:dyDescent="0.25">
      <c r="A58" s="1976"/>
      <c r="B58" s="1867"/>
      <c r="C58" s="1804"/>
      <c r="D58" s="124" t="s">
        <v>85</v>
      </c>
      <c r="E58" s="1757">
        <v>102201</v>
      </c>
      <c r="F58" s="61" t="s">
        <v>44</v>
      </c>
      <c r="G58" s="11"/>
      <c r="H58" s="1757">
        <v>44</v>
      </c>
      <c r="I58" s="35">
        <v>1098</v>
      </c>
      <c r="J58" s="702"/>
      <c r="K58" s="73">
        <f t="shared" si="11"/>
        <v>0</v>
      </c>
      <c r="L58" s="72"/>
    </row>
    <row r="59" spans="1:12" ht="30" customHeight="1" x14ac:dyDescent="0.25">
      <c r="A59" s="1976"/>
      <c r="B59" s="1867"/>
      <c r="C59" s="1804"/>
      <c r="D59" s="124" t="s">
        <v>85</v>
      </c>
      <c r="E59" s="1757">
        <v>102201</v>
      </c>
      <c r="F59" s="61" t="s">
        <v>44</v>
      </c>
      <c r="G59" s="11"/>
      <c r="H59" s="1757">
        <v>46</v>
      </c>
      <c r="I59" s="35">
        <v>1098</v>
      </c>
      <c r="J59" s="702"/>
      <c r="K59" s="73">
        <f t="shared" si="11"/>
        <v>0</v>
      </c>
      <c r="L59" s="72"/>
    </row>
    <row r="60" spans="1:12" ht="30" customHeight="1" x14ac:dyDescent="0.25">
      <c r="A60" s="1976"/>
      <c r="B60" s="1867"/>
      <c r="C60" s="1804"/>
      <c r="D60" s="124" t="s">
        <v>85</v>
      </c>
      <c r="E60" s="1757">
        <v>102201</v>
      </c>
      <c r="F60" s="61" t="s">
        <v>44</v>
      </c>
      <c r="G60" s="11"/>
      <c r="H60" s="1757">
        <v>48</v>
      </c>
      <c r="I60" s="35">
        <v>1098</v>
      </c>
      <c r="J60" s="702"/>
      <c r="K60" s="73">
        <f t="shared" si="11"/>
        <v>0</v>
      </c>
      <c r="L60" s="72"/>
    </row>
    <row r="61" spans="1:12" ht="30" customHeight="1" x14ac:dyDescent="0.25">
      <c r="A61" s="1976"/>
      <c r="B61" s="1867"/>
      <c r="C61" s="1804"/>
      <c r="D61" s="124" t="s">
        <v>85</v>
      </c>
      <c r="E61" s="1757">
        <v>102201</v>
      </c>
      <c r="F61" s="61" t="s">
        <v>44</v>
      </c>
      <c r="G61" s="11"/>
      <c r="H61" s="1757">
        <v>50</v>
      </c>
      <c r="I61" s="35">
        <v>1098</v>
      </c>
      <c r="J61" s="702"/>
      <c r="K61" s="73">
        <f t="shared" si="11"/>
        <v>0</v>
      </c>
      <c r="L61" s="72"/>
    </row>
    <row r="62" spans="1:12" ht="30" customHeight="1" x14ac:dyDescent="0.25">
      <c r="A62" s="1976"/>
      <c r="B62" s="1867"/>
      <c r="C62" s="1804"/>
      <c r="D62" s="124" t="s">
        <v>85</v>
      </c>
      <c r="E62" s="1757">
        <v>102201</v>
      </c>
      <c r="F62" s="61" t="s">
        <v>44</v>
      </c>
      <c r="G62" s="11"/>
      <c r="H62" s="1757">
        <v>52</v>
      </c>
      <c r="I62" s="35">
        <v>1098</v>
      </c>
      <c r="J62" s="702"/>
      <c r="K62" s="73">
        <f t="shared" si="11"/>
        <v>0</v>
      </c>
      <c r="L62" s="72"/>
    </row>
    <row r="63" spans="1:12" ht="30" customHeight="1" thickBot="1" x14ac:dyDescent="0.3">
      <c r="A63" s="1977"/>
      <c r="B63" s="1868"/>
      <c r="C63" s="1845"/>
      <c r="D63" s="124" t="s">
        <v>85</v>
      </c>
      <c r="E63" s="1757">
        <v>102201</v>
      </c>
      <c r="F63" s="61" t="s">
        <v>44</v>
      </c>
      <c r="G63" s="11"/>
      <c r="H63" s="1757">
        <v>54</v>
      </c>
      <c r="I63" s="35">
        <v>1098</v>
      </c>
      <c r="J63" s="702"/>
      <c r="K63" s="73">
        <f t="shared" si="11"/>
        <v>0</v>
      </c>
      <c r="L63" s="72"/>
    </row>
    <row r="64" spans="1:12" ht="25.5" customHeight="1" x14ac:dyDescent="0.25">
      <c r="A64" s="1975"/>
      <c r="B64" s="1794" t="s">
        <v>784</v>
      </c>
      <c r="C64" s="1797" t="s">
        <v>63</v>
      </c>
      <c r="D64" s="126" t="s">
        <v>85</v>
      </c>
      <c r="E64" s="1560">
        <v>101201</v>
      </c>
      <c r="F64" s="96" t="s">
        <v>53</v>
      </c>
      <c r="G64" s="16"/>
      <c r="H64" s="1560">
        <v>42</v>
      </c>
      <c r="I64" s="37">
        <v>1108</v>
      </c>
      <c r="J64" s="699"/>
      <c r="K64" s="203">
        <f t="shared" ref="K64:K77" si="12">I64*J64</f>
        <v>0</v>
      </c>
      <c r="L64" s="72"/>
    </row>
    <row r="65" spans="1:12" ht="25.5" customHeight="1" x14ac:dyDescent="0.25">
      <c r="A65" s="1976"/>
      <c r="B65" s="1867"/>
      <c r="C65" s="1804"/>
      <c r="D65" s="124" t="s">
        <v>85</v>
      </c>
      <c r="E65" s="1538">
        <v>101201</v>
      </c>
      <c r="F65" s="61" t="s">
        <v>53</v>
      </c>
      <c r="G65" s="11"/>
      <c r="H65" s="1538">
        <v>44</v>
      </c>
      <c r="I65" s="35">
        <v>1108</v>
      </c>
      <c r="J65" s="702"/>
      <c r="K65" s="73">
        <f t="shared" si="12"/>
        <v>0</v>
      </c>
      <c r="L65" s="72"/>
    </row>
    <row r="66" spans="1:12" ht="25.5" customHeight="1" x14ac:dyDescent="0.25">
      <c r="A66" s="1976"/>
      <c r="B66" s="1867"/>
      <c r="C66" s="1804"/>
      <c r="D66" s="124" t="s">
        <v>85</v>
      </c>
      <c r="E66" s="1538">
        <v>101201</v>
      </c>
      <c r="F66" s="61" t="s">
        <v>53</v>
      </c>
      <c r="G66" s="11"/>
      <c r="H66" s="1538">
        <v>46</v>
      </c>
      <c r="I66" s="35">
        <v>1108</v>
      </c>
      <c r="J66" s="702"/>
      <c r="K66" s="73">
        <f t="shared" si="12"/>
        <v>0</v>
      </c>
      <c r="L66" s="72"/>
    </row>
    <row r="67" spans="1:12" ht="25.5" customHeight="1" x14ac:dyDescent="0.25">
      <c r="A67" s="1976"/>
      <c r="B67" s="1867"/>
      <c r="C67" s="1804"/>
      <c r="D67" s="124" t="s">
        <v>85</v>
      </c>
      <c r="E67" s="1538">
        <v>101201</v>
      </c>
      <c r="F67" s="61" t="s">
        <v>53</v>
      </c>
      <c r="G67" s="11"/>
      <c r="H67" s="1538">
        <v>48</v>
      </c>
      <c r="I67" s="35">
        <v>1108</v>
      </c>
      <c r="J67" s="702"/>
      <c r="K67" s="73">
        <f t="shared" si="12"/>
        <v>0</v>
      </c>
      <c r="L67" s="72"/>
    </row>
    <row r="68" spans="1:12" ht="25.5" customHeight="1" x14ac:dyDescent="0.25">
      <c r="A68" s="1976"/>
      <c r="B68" s="1867"/>
      <c r="C68" s="1804"/>
      <c r="D68" s="124" t="s">
        <v>85</v>
      </c>
      <c r="E68" s="1538">
        <v>101201</v>
      </c>
      <c r="F68" s="61" t="s">
        <v>53</v>
      </c>
      <c r="G68" s="11"/>
      <c r="H68" s="1538">
        <v>50</v>
      </c>
      <c r="I68" s="35">
        <v>1108</v>
      </c>
      <c r="J68" s="702"/>
      <c r="K68" s="73">
        <f t="shared" si="12"/>
        <v>0</v>
      </c>
      <c r="L68" s="72"/>
    </row>
    <row r="69" spans="1:12" ht="25.5" customHeight="1" x14ac:dyDescent="0.25">
      <c r="A69" s="1976"/>
      <c r="B69" s="1867"/>
      <c r="C69" s="1804"/>
      <c r="D69" s="124" t="s">
        <v>85</v>
      </c>
      <c r="E69" s="1538">
        <v>101201</v>
      </c>
      <c r="F69" s="61" t="s">
        <v>53</v>
      </c>
      <c r="G69" s="11"/>
      <c r="H69" s="1538">
        <v>52</v>
      </c>
      <c r="I69" s="35">
        <v>1108</v>
      </c>
      <c r="J69" s="702"/>
      <c r="K69" s="73">
        <f t="shared" si="12"/>
        <v>0</v>
      </c>
      <c r="L69" s="72"/>
    </row>
    <row r="70" spans="1:12" ht="25.5" customHeight="1" x14ac:dyDescent="0.25">
      <c r="A70" s="1976"/>
      <c r="B70" s="1867"/>
      <c r="C70" s="1804"/>
      <c r="D70" s="124" t="s">
        <v>85</v>
      </c>
      <c r="E70" s="1538">
        <v>101201</v>
      </c>
      <c r="F70" s="61" t="s">
        <v>53</v>
      </c>
      <c r="G70" s="11"/>
      <c r="H70" s="1538">
        <v>54</v>
      </c>
      <c r="I70" s="35">
        <v>1108</v>
      </c>
      <c r="J70" s="702"/>
      <c r="K70" s="73">
        <f t="shared" si="12"/>
        <v>0</v>
      </c>
      <c r="L70" s="72"/>
    </row>
    <row r="71" spans="1:12" ht="25.5" customHeight="1" thickBot="1" x14ac:dyDescent="0.3">
      <c r="A71" s="1977"/>
      <c r="B71" s="1868"/>
      <c r="C71" s="1845"/>
      <c r="D71" s="124" t="s">
        <v>85</v>
      </c>
      <c r="E71" s="1538">
        <v>101201</v>
      </c>
      <c r="F71" s="61" t="s">
        <v>53</v>
      </c>
      <c r="G71" s="11"/>
      <c r="H71" s="1538">
        <v>56</v>
      </c>
      <c r="I71" s="35">
        <v>1108</v>
      </c>
      <c r="J71" s="702"/>
      <c r="K71" s="73">
        <f t="shared" si="12"/>
        <v>0</v>
      </c>
      <c r="L71" s="72"/>
    </row>
    <row r="72" spans="1:12" ht="31.5" customHeight="1" x14ac:dyDescent="0.25">
      <c r="A72" s="1975"/>
      <c r="B72" s="1794" t="s">
        <v>802</v>
      </c>
      <c r="C72" s="1797" t="s">
        <v>857</v>
      </c>
      <c r="D72" s="126" t="s">
        <v>85</v>
      </c>
      <c r="E72" s="1765">
        <v>103128</v>
      </c>
      <c r="F72" s="96" t="s">
        <v>52</v>
      </c>
      <c r="G72" s="16"/>
      <c r="H72" s="1765">
        <v>42</v>
      </c>
      <c r="I72" s="37">
        <v>998</v>
      </c>
      <c r="J72" s="699"/>
      <c r="K72" s="203">
        <f t="shared" si="12"/>
        <v>0</v>
      </c>
      <c r="L72" s="72"/>
    </row>
    <row r="73" spans="1:12" ht="31.5" customHeight="1" x14ac:dyDescent="0.25">
      <c r="A73" s="1976"/>
      <c r="B73" s="1867"/>
      <c r="C73" s="1804"/>
      <c r="D73" s="124" t="s">
        <v>85</v>
      </c>
      <c r="E73" s="1770">
        <v>103128</v>
      </c>
      <c r="F73" s="61" t="s">
        <v>52</v>
      </c>
      <c r="G73" s="11"/>
      <c r="H73" s="1770">
        <v>44</v>
      </c>
      <c r="I73" s="35">
        <v>998</v>
      </c>
      <c r="J73" s="702"/>
      <c r="K73" s="73">
        <f t="shared" si="12"/>
        <v>0</v>
      </c>
      <c r="L73" s="72"/>
    </row>
    <row r="74" spans="1:12" ht="31.5" customHeight="1" x14ac:dyDescent="0.25">
      <c r="A74" s="1976"/>
      <c r="B74" s="1867"/>
      <c r="C74" s="1804"/>
      <c r="D74" s="124" t="s">
        <v>85</v>
      </c>
      <c r="E74" s="1770">
        <v>103128</v>
      </c>
      <c r="F74" s="61" t="s">
        <v>52</v>
      </c>
      <c r="G74" s="11"/>
      <c r="H74" s="1770">
        <v>46</v>
      </c>
      <c r="I74" s="35">
        <v>998</v>
      </c>
      <c r="J74" s="702"/>
      <c r="K74" s="73">
        <f t="shared" si="12"/>
        <v>0</v>
      </c>
      <c r="L74" s="72"/>
    </row>
    <row r="75" spans="1:12" ht="31.5" customHeight="1" x14ac:dyDescent="0.25">
      <c r="A75" s="1976"/>
      <c r="B75" s="1867"/>
      <c r="C75" s="1804"/>
      <c r="D75" s="124" t="s">
        <v>85</v>
      </c>
      <c r="E75" s="1770">
        <v>103128</v>
      </c>
      <c r="F75" s="61" t="s">
        <v>52</v>
      </c>
      <c r="G75" s="11"/>
      <c r="H75" s="1770">
        <v>48</v>
      </c>
      <c r="I75" s="35">
        <v>998</v>
      </c>
      <c r="J75" s="702"/>
      <c r="K75" s="73">
        <f t="shared" si="12"/>
        <v>0</v>
      </c>
      <c r="L75" s="72"/>
    </row>
    <row r="76" spans="1:12" ht="31.5" customHeight="1" x14ac:dyDescent="0.25">
      <c r="A76" s="1976"/>
      <c r="B76" s="1867"/>
      <c r="C76" s="1804"/>
      <c r="D76" s="124" t="s">
        <v>85</v>
      </c>
      <c r="E76" s="1770">
        <v>103128</v>
      </c>
      <c r="F76" s="61" t="s">
        <v>52</v>
      </c>
      <c r="G76" s="11"/>
      <c r="H76" s="1770">
        <v>50</v>
      </c>
      <c r="I76" s="35">
        <v>998</v>
      </c>
      <c r="J76" s="702"/>
      <c r="K76" s="73">
        <f t="shared" si="12"/>
        <v>0</v>
      </c>
      <c r="L76" s="72"/>
    </row>
    <row r="77" spans="1:12" ht="31.5" customHeight="1" thickBot="1" x14ac:dyDescent="0.3">
      <c r="A77" s="1976"/>
      <c r="B77" s="1867"/>
      <c r="C77" s="1804"/>
      <c r="D77" s="124" t="s">
        <v>85</v>
      </c>
      <c r="E77" s="1770">
        <v>103128</v>
      </c>
      <c r="F77" s="61" t="s">
        <v>52</v>
      </c>
      <c r="G77" s="11"/>
      <c r="H77" s="1770">
        <v>52</v>
      </c>
      <c r="I77" s="35">
        <v>998</v>
      </c>
      <c r="J77" s="702"/>
      <c r="K77" s="73">
        <f t="shared" si="12"/>
        <v>0</v>
      </c>
      <c r="L77" s="72"/>
    </row>
    <row r="78" spans="1:12" ht="31.5" customHeight="1" x14ac:dyDescent="0.25">
      <c r="A78" s="1975"/>
      <c r="B78" s="1794" t="s">
        <v>802</v>
      </c>
      <c r="C78" s="1797" t="s">
        <v>857</v>
      </c>
      <c r="D78" s="126" t="s">
        <v>85</v>
      </c>
      <c r="E78" s="1777">
        <v>103128</v>
      </c>
      <c r="F78" s="96" t="s">
        <v>53</v>
      </c>
      <c r="G78" s="16"/>
      <c r="H78" s="1777">
        <v>42</v>
      </c>
      <c r="I78" s="37">
        <v>998</v>
      </c>
      <c r="J78" s="699"/>
      <c r="K78" s="203">
        <f t="shared" ref="K78:K83" si="13">I78*J78</f>
        <v>0</v>
      </c>
      <c r="L78" s="72"/>
    </row>
    <row r="79" spans="1:12" ht="31.5" customHeight="1" x14ac:dyDescent="0.25">
      <c r="A79" s="1976"/>
      <c r="B79" s="1867"/>
      <c r="C79" s="1804"/>
      <c r="D79" s="124" t="s">
        <v>85</v>
      </c>
      <c r="E79" s="1779">
        <v>103128</v>
      </c>
      <c r="F79" s="61" t="s">
        <v>53</v>
      </c>
      <c r="G79" s="11"/>
      <c r="H79" s="1779">
        <v>44</v>
      </c>
      <c r="I79" s="35">
        <v>998</v>
      </c>
      <c r="J79" s="702"/>
      <c r="K79" s="73">
        <f t="shared" si="13"/>
        <v>0</v>
      </c>
      <c r="L79" s="72"/>
    </row>
    <row r="80" spans="1:12" ht="31.5" customHeight="1" x14ac:dyDescent="0.25">
      <c r="A80" s="1976"/>
      <c r="B80" s="1867"/>
      <c r="C80" s="1804"/>
      <c r="D80" s="124" t="s">
        <v>85</v>
      </c>
      <c r="E80" s="1779">
        <v>103128</v>
      </c>
      <c r="F80" s="61" t="s">
        <v>53</v>
      </c>
      <c r="G80" s="11"/>
      <c r="H80" s="1779">
        <v>46</v>
      </c>
      <c r="I80" s="35">
        <v>998</v>
      </c>
      <c r="J80" s="702"/>
      <c r="K80" s="73">
        <f t="shared" si="13"/>
        <v>0</v>
      </c>
      <c r="L80" s="72"/>
    </row>
    <row r="81" spans="1:12" ht="31.5" customHeight="1" x14ac:dyDescent="0.25">
      <c r="A81" s="1976"/>
      <c r="B81" s="1867"/>
      <c r="C81" s="1804"/>
      <c r="D81" s="124" t="s">
        <v>85</v>
      </c>
      <c r="E81" s="1779">
        <v>103128</v>
      </c>
      <c r="F81" s="61" t="s">
        <v>53</v>
      </c>
      <c r="G81" s="11"/>
      <c r="H81" s="1779">
        <v>48</v>
      </c>
      <c r="I81" s="35">
        <v>998</v>
      </c>
      <c r="J81" s="702"/>
      <c r="K81" s="73">
        <f t="shared" si="13"/>
        <v>0</v>
      </c>
      <c r="L81" s="72"/>
    </row>
    <row r="82" spans="1:12" ht="31.5" customHeight="1" x14ac:dyDescent="0.25">
      <c r="A82" s="1976"/>
      <c r="B82" s="1867"/>
      <c r="C82" s="1804"/>
      <c r="D82" s="124" t="s">
        <v>85</v>
      </c>
      <c r="E82" s="1779">
        <v>103128</v>
      </c>
      <c r="F82" s="61" t="s">
        <v>53</v>
      </c>
      <c r="G82" s="11"/>
      <c r="H82" s="1779">
        <v>50</v>
      </c>
      <c r="I82" s="35">
        <v>998</v>
      </c>
      <c r="J82" s="702"/>
      <c r="K82" s="73">
        <f t="shared" si="13"/>
        <v>0</v>
      </c>
      <c r="L82" s="72"/>
    </row>
    <row r="83" spans="1:12" ht="31.5" customHeight="1" thickBot="1" x14ac:dyDescent="0.3">
      <c r="A83" s="1976"/>
      <c r="B83" s="1867"/>
      <c r="C83" s="1804"/>
      <c r="D83" s="124" t="s">
        <v>85</v>
      </c>
      <c r="E83" s="1779">
        <v>103128</v>
      </c>
      <c r="F83" s="61" t="s">
        <v>53</v>
      </c>
      <c r="G83" s="11"/>
      <c r="H83" s="1779">
        <v>52</v>
      </c>
      <c r="I83" s="35">
        <v>998</v>
      </c>
      <c r="J83" s="702"/>
      <c r="K83" s="73">
        <f t="shared" si="13"/>
        <v>0</v>
      </c>
      <c r="L83" s="72"/>
    </row>
    <row r="84" spans="1:12" ht="31.5" customHeight="1" x14ac:dyDescent="0.25">
      <c r="A84" s="1975"/>
      <c r="B84" s="1794" t="s">
        <v>802</v>
      </c>
      <c r="C84" s="1797" t="s">
        <v>857</v>
      </c>
      <c r="D84" s="126" t="s">
        <v>85</v>
      </c>
      <c r="E84" s="1780">
        <v>103128</v>
      </c>
      <c r="F84" s="96" t="s">
        <v>867</v>
      </c>
      <c r="G84" s="16"/>
      <c r="H84" s="1780">
        <v>42</v>
      </c>
      <c r="I84" s="37">
        <v>998</v>
      </c>
      <c r="J84" s="699"/>
      <c r="K84" s="203">
        <f t="shared" ref="K84:K89" si="14">I84*J84</f>
        <v>0</v>
      </c>
      <c r="L84" s="72"/>
    </row>
    <row r="85" spans="1:12" ht="31.5" customHeight="1" x14ac:dyDescent="0.25">
      <c r="A85" s="1976"/>
      <c r="B85" s="1867"/>
      <c r="C85" s="1804"/>
      <c r="D85" s="124" t="s">
        <v>85</v>
      </c>
      <c r="E85" s="1781">
        <v>103128</v>
      </c>
      <c r="F85" s="61" t="s">
        <v>867</v>
      </c>
      <c r="G85" s="11"/>
      <c r="H85" s="1781">
        <v>44</v>
      </c>
      <c r="I85" s="35">
        <v>998</v>
      </c>
      <c r="J85" s="702"/>
      <c r="K85" s="73">
        <f t="shared" si="14"/>
        <v>0</v>
      </c>
      <c r="L85" s="72"/>
    </row>
    <row r="86" spans="1:12" ht="31.5" customHeight="1" x14ac:dyDescent="0.25">
      <c r="A86" s="1976"/>
      <c r="B86" s="1867"/>
      <c r="C86" s="1804"/>
      <c r="D86" s="124" t="s">
        <v>85</v>
      </c>
      <c r="E86" s="1781">
        <v>103128</v>
      </c>
      <c r="F86" s="61" t="s">
        <v>867</v>
      </c>
      <c r="G86" s="11"/>
      <c r="H86" s="1781">
        <v>46</v>
      </c>
      <c r="I86" s="35">
        <v>998</v>
      </c>
      <c r="J86" s="702"/>
      <c r="K86" s="73">
        <f t="shared" si="14"/>
        <v>0</v>
      </c>
      <c r="L86" s="72"/>
    </row>
    <row r="87" spans="1:12" ht="31.5" customHeight="1" x14ac:dyDescent="0.25">
      <c r="A87" s="1976"/>
      <c r="B87" s="1867"/>
      <c r="C87" s="1804"/>
      <c r="D87" s="124" t="s">
        <v>85</v>
      </c>
      <c r="E87" s="1781">
        <v>103128</v>
      </c>
      <c r="F87" s="61" t="s">
        <v>867</v>
      </c>
      <c r="G87" s="11"/>
      <c r="H87" s="1781">
        <v>48</v>
      </c>
      <c r="I87" s="35">
        <v>998</v>
      </c>
      <c r="J87" s="702"/>
      <c r="K87" s="73">
        <f t="shared" si="14"/>
        <v>0</v>
      </c>
      <c r="L87" s="72"/>
    </row>
    <row r="88" spans="1:12" ht="31.5" customHeight="1" x14ac:dyDescent="0.25">
      <c r="A88" s="1976"/>
      <c r="B88" s="1867"/>
      <c r="C88" s="1804"/>
      <c r="D88" s="124" t="s">
        <v>85</v>
      </c>
      <c r="E88" s="1781">
        <v>103128</v>
      </c>
      <c r="F88" s="61" t="s">
        <v>867</v>
      </c>
      <c r="G88" s="11"/>
      <c r="H88" s="1781">
        <v>50</v>
      </c>
      <c r="I88" s="35">
        <v>998</v>
      </c>
      <c r="J88" s="702"/>
      <c r="K88" s="73">
        <f t="shared" si="14"/>
        <v>0</v>
      </c>
      <c r="L88" s="72"/>
    </row>
    <row r="89" spans="1:12" ht="31.5" customHeight="1" thickBot="1" x14ac:dyDescent="0.3">
      <c r="A89" s="1976"/>
      <c r="B89" s="1867"/>
      <c r="C89" s="1804"/>
      <c r="D89" s="124" t="s">
        <v>85</v>
      </c>
      <c r="E89" s="1781">
        <v>103128</v>
      </c>
      <c r="F89" s="61" t="s">
        <v>867</v>
      </c>
      <c r="G89" s="11"/>
      <c r="H89" s="1781">
        <v>52</v>
      </c>
      <c r="I89" s="35">
        <v>998</v>
      </c>
      <c r="J89" s="702"/>
      <c r="K89" s="73">
        <f t="shared" si="14"/>
        <v>0</v>
      </c>
      <c r="L89" s="72"/>
    </row>
    <row r="90" spans="1:12" ht="31.5" customHeight="1" x14ac:dyDescent="0.25">
      <c r="A90" s="1975"/>
      <c r="B90" s="1794" t="s">
        <v>802</v>
      </c>
      <c r="C90" s="1797" t="s">
        <v>803</v>
      </c>
      <c r="D90" s="126" t="s">
        <v>85</v>
      </c>
      <c r="E90" s="1596">
        <v>103129</v>
      </c>
      <c r="F90" s="96" t="s">
        <v>43</v>
      </c>
      <c r="G90" s="16"/>
      <c r="H90" s="1596">
        <v>42</v>
      </c>
      <c r="I90" s="37">
        <v>1038</v>
      </c>
      <c r="J90" s="699"/>
      <c r="K90" s="203">
        <f t="shared" ref="K90:K95" si="15">I90*J90</f>
        <v>0</v>
      </c>
      <c r="L90" s="72"/>
    </row>
    <row r="91" spans="1:12" ht="31.5" customHeight="1" x14ac:dyDescent="0.25">
      <c r="A91" s="1976"/>
      <c r="B91" s="1867"/>
      <c r="C91" s="1804"/>
      <c r="D91" s="124" t="s">
        <v>85</v>
      </c>
      <c r="E91" s="1599">
        <v>103129</v>
      </c>
      <c r="F91" s="61" t="s">
        <v>43</v>
      </c>
      <c r="G91" s="11"/>
      <c r="H91" s="1599">
        <v>44</v>
      </c>
      <c r="I91" s="35">
        <v>1038</v>
      </c>
      <c r="J91" s="702"/>
      <c r="K91" s="73">
        <f t="shared" si="15"/>
        <v>0</v>
      </c>
      <c r="L91" s="72"/>
    </row>
    <row r="92" spans="1:12" ht="31.5" customHeight="1" x14ac:dyDescent="0.25">
      <c r="A92" s="1976"/>
      <c r="B92" s="1867"/>
      <c r="C92" s="1804"/>
      <c r="D92" s="124" t="s">
        <v>85</v>
      </c>
      <c r="E92" s="1599">
        <v>103129</v>
      </c>
      <c r="F92" s="61" t="s">
        <v>43</v>
      </c>
      <c r="G92" s="11"/>
      <c r="H92" s="1599">
        <v>46</v>
      </c>
      <c r="I92" s="35">
        <v>1038</v>
      </c>
      <c r="J92" s="702"/>
      <c r="K92" s="73">
        <f t="shared" si="15"/>
        <v>0</v>
      </c>
      <c r="L92" s="72"/>
    </row>
    <row r="93" spans="1:12" ht="31.5" customHeight="1" x14ac:dyDescent="0.25">
      <c r="A93" s="1976"/>
      <c r="B93" s="1867"/>
      <c r="C93" s="1804"/>
      <c r="D93" s="124" t="s">
        <v>85</v>
      </c>
      <c r="E93" s="1599">
        <v>103129</v>
      </c>
      <c r="F93" s="61" t="s">
        <v>43</v>
      </c>
      <c r="G93" s="11"/>
      <c r="H93" s="1599">
        <v>48</v>
      </c>
      <c r="I93" s="35">
        <v>1038</v>
      </c>
      <c r="J93" s="702"/>
      <c r="K93" s="73">
        <f t="shared" si="15"/>
        <v>0</v>
      </c>
      <c r="L93" s="72"/>
    </row>
    <row r="94" spans="1:12" ht="31.5" customHeight="1" x14ac:dyDescent="0.25">
      <c r="A94" s="1976"/>
      <c r="B94" s="1867"/>
      <c r="C94" s="1804"/>
      <c r="D94" s="124" t="s">
        <v>85</v>
      </c>
      <c r="E94" s="1599">
        <v>103129</v>
      </c>
      <c r="F94" s="61" t="s">
        <v>43</v>
      </c>
      <c r="G94" s="11"/>
      <c r="H94" s="1599">
        <v>50</v>
      </c>
      <c r="I94" s="35">
        <v>1038</v>
      </c>
      <c r="J94" s="702"/>
      <c r="K94" s="73">
        <f t="shared" si="15"/>
        <v>0</v>
      </c>
      <c r="L94" s="72"/>
    </row>
    <row r="95" spans="1:12" ht="31.5" customHeight="1" thickBot="1" x14ac:dyDescent="0.3">
      <c r="A95" s="1976"/>
      <c r="B95" s="1867"/>
      <c r="C95" s="1804"/>
      <c r="D95" s="124" t="s">
        <v>85</v>
      </c>
      <c r="E95" s="1599">
        <v>103129</v>
      </c>
      <c r="F95" s="61" t="s">
        <v>43</v>
      </c>
      <c r="G95" s="11"/>
      <c r="H95" s="1599">
        <v>52</v>
      </c>
      <c r="I95" s="35">
        <v>1038</v>
      </c>
      <c r="J95" s="702"/>
      <c r="K95" s="73">
        <f t="shared" si="15"/>
        <v>0</v>
      </c>
      <c r="L95" s="72"/>
    </row>
    <row r="96" spans="1:12" ht="36" customHeight="1" x14ac:dyDescent="0.25">
      <c r="A96" s="1805"/>
      <c r="B96" s="1824" t="s">
        <v>544</v>
      </c>
      <c r="C96" s="1797" t="s">
        <v>46</v>
      </c>
      <c r="D96" s="126" t="s">
        <v>32</v>
      </c>
      <c r="E96" s="597">
        <v>120125</v>
      </c>
      <c r="F96" s="96" t="s">
        <v>43</v>
      </c>
      <c r="G96" s="16"/>
      <c r="H96" s="597">
        <v>42</v>
      </c>
      <c r="I96" s="37">
        <v>878</v>
      </c>
      <c r="J96" s="699"/>
      <c r="K96" s="203">
        <f t="shared" ref="K96:K151" si="16">I96*J96</f>
        <v>0</v>
      </c>
      <c r="L96" s="72"/>
    </row>
    <row r="97" spans="1:12" ht="36" customHeight="1" x14ac:dyDescent="0.25">
      <c r="A97" s="1820"/>
      <c r="B97" s="1795"/>
      <c r="C97" s="1804"/>
      <c r="D97" s="124" t="s">
        <v>32</v>
      </c>
      <c r="E97" s="598">
        <v>120125</v>
      </c>
      <c r="F97" s="61" t="s">
        <v>43</v>
      </c>
      <c r="G97" s="11"/>
      <c r="H97" s="598">
        <v>44</v>
      </c>
      <c r="I97" s="35">
        <v>878</v>
      </c>
      <c r="J97" s="702"/>
      <c r="K97" s="73">
        <f t="shared" si="16"/>
        <v>0</v>
      </c>
      <c r="L97" s="72"/>
    </row>
    <row r="98" spans="1:12" ht="36" customHeight="1" x14ac:dyDescent="0.25">
      <c r="A98" s="1820"/>
      <c r="B98" s="1795"/>
      <c r="C98" s="1804"/>
      <c r="D98" s="124" t="s">
        <v>32</v>
      </c>
      <c r="E98" s="598">
        <v>120125</v>
      </c>
      <c r="F98" s="61" t="s">
        <v>43</v>
      </c>
      <c r="G98" s="11"/>
      <c r="H98" s="598">
        <v>46</v>
      </c>
      <c r="I98" s="35">
        <v>878</v>
      </c>
      <c r="J98" s="702"/>
      <c r="K98" s="73">
        <f t="shared" si="16"/>
        <v>0</v>
      </c>
      <c r="L98" s="72"/>
    </row>
    <row r="99" spans="1:12" ht="36" customHeight="1" x14ac:dyDescent="0.25">
      <c r="A99" s="1820"/>
      <c r="B99" s="1795"/>
      <c r="C99" s="1804"/>
      <c r="D99" s="124" t="s">
        <v>32</v>
      </c>
      <c r="E99" s="1330">
        <v>120125</v>
      </c>
      <c r="F99" s="61" t="s">
        <v>43</v>
      </c>
      <c r="G99" s="11"/>
      <c r="H99" s="1330">
        <v>48</v>
      </c>
      <c r="I99" s="35">
        <v>878</v>
      </c>
      <c r="J99" s="702"/>
      <c r="K99" s="73">
        <f t="shared" si="16"/>
        <v>0</v>
      </c>
      <c r="L99" s="72"/>
    </row>
    <row r="100" spans="1:12" ht="36" customHeight="1" thickBot="1" x14ac:dyDescent="0.3">
      <c r="A100" s="1820"/>
      <c r="B100" s="1795"/>
      <c r="C100" s="1804"/>
      <c r="D100" s="124" t="s">
        <v>32</v>
      </c>
      <c r="E100" s="1330">
        <v>120125</v>
      </c>
      <c r="F100" s="61" t="s">
        <v>43</v>
      </c>
      <c r="G100" s="11"/>
      <c r="H100" s="1330">
        <v>50</v>
      </c>
      <c r="I100" s="35">
        <v>878</v>
      </c>
      <c r="J100" s="702"/>
      <c r="K100" s="73">
        <f t="shared" si="16"/>
        <v>0</v>
      </c>
      <c r="L100" s="72"/>
    </row>
    <row r="101" spans="1:12" ht="37.5" customHeight="1" x14ac:dyDescent="0.25">
      <c r="A101" s="1801"/>
      <c r="B101" s="1844" t="s">
        <v>544</v>
      </c>
      <c r="C101" s="1834" t="s">
        <v>46</v>
      </c>
      <c r="D101" s="126" t="s">
        <v>32</v>
      </c>
      <c r="E101" s="622">
        <v>120125</v>
      </c>
      <c r="F101" s="96" t="s">
        <v>52</v>
      </c>
      <c r="G101" s="16"/>
      <c r="H101" s="622">
        <v>42</v>
      </c>
      <c r="I101" s="37">
        <v>878</v>
      </c>
      <c r="J101" s="699"/>
      <c r="K101" s="203">
        <f t="shared" si="16"/>
        <v>0</v>
      </c>
      <c r="L101" s="72"/>
    </row>
    <row r="102" spans="1:12" ht="37.5" customHeight="1" x14ac:dyDescent="0.25">
      <c r="A102" s="1802"/>
      <c r="B102" s="1817"/>
      <c r="C102" s="1799"/>
      <c r="D102" s="124" t="s">
        <v>32</v>
      </c>
      <c r="E102" s="623">
        <v>120125</v>
      </c>
      <c r="F102" s="61" t="s">
        <v>52</v>
      </c>
      <c r="G102" s="11"/>
      <c r="H102" s="623">
        <v>44</v>
      </c>
      <c r="I102" s="35">
        <v>878</v>
      </c>
      <c r="J102" s="702"/>
      <c r="K102" s="73">
        <f t="shared" si="16"/>
        <v>0</v>
      </c>
      <c r="L102" s="72"/>
    </row>
    <row r="103" spans="1:12" ht="37.5" customHeight="1" x14ac:dyDescent="0.25">
      <c r="A103" s="1802"/>
      <c r="B103" s="1817"/>
      <c r="C103" s="1799"/>
      <c r="D103" s="124" t="s">
        <v>32</v>
      </c>
      <c r="E103" s="623">
        <v>120125</v>
      </c>
      <c r="F103" s="61" t="s">
        <v>52</v>
      </c>
      <c r="G103" s="11"/>
      <c r="H103" s="623">
        <v>46</v>
      </c>
      <c r="I103" s="35">
        <v>878</v>
      </c>
      <c r="J103" s="702"/>
      <c r="K103" s="73">
        <f t="shared" si="16"/>
        <v>0</v>
      </c>
      <c r="L103" s="72"/>
    </row>
    <row r="104" spans="1:12" ht="37.5" customHeight="1" thickBot="1" x14ac:dyDescent="0.3">
      <c r="A104" s="1802"/>
      <c r="B104" s="1817"/>
      <c r="C104" s="1799"/>
      <c r="D104" s="124" t="s">
        <v>32</v>
      </c>
      <c r="E104" s="623">
        <v>120125</v>
      </c>
      <c r="F104" s="61" t="s">
        <v>52</v>
      </c>
      <c r="G104" s="11"/>
      <c r="H104" s="623">
        <v>48</v>
      </c>
      <c r="I104" s="35">
        <v>878</v>
      </c>
      <c r="J104" s="702"/>
      <c r="K104" s="73">
        <f t="shared" si="16"/>
        <v>0</v>
      </c>
      <c r="L104" s="72"/>
    </row>
    <row r="105" spans="1:12" ht="33.75" customHeight="1" x14ac:dyDescent="0.25">
      <c r="A105" s="1805"/>
      <c r="B105" s="1844" t="s">
        <v>544</v>
      </c>
      <c r="C105" s="1834" t="s">
        <v>46</v>
      </c>
      <c r="D105" s="126" t="s">
        <v>32</v>
      </c>
      <c r="E105" s="745">
        <v>120125</v>
      </c>
      <c r="F105" s="537" t="s">
        <v>477</v>
      </c>
      <c r="G105" s="16"/>
      <c r="H105" s="745">
        <v>42</v>
      </c>
      <c r="I105" s="37">
        <v>878</v>
      </c>
      <c r="J105" s="699"/>
      <c r="K105" s="203">
        <f t="shared" ref="K105:K109" si="17">I105*J105</f>
        <v>0</v>
      </c>
      <c r="L105" s="72"/>
    </row>
    <row r="106" spans="1:12" ht="33.75" customHeight="1" x14ac:dyDescent="0.25">
      <c r="A106" s="1820"/>
      <c r="B106" s="1817"/>
      <c r="C106" s="1799"/>
      <c r="D106" s="124" t="s">
        <v>32</v>
      </c>
      <c r="E106" s="746">
        <v>120125</v>
      </c>
      <c r="F106" s="61" t="s">
        <v>477</v>
      </c>
      <c r="G106" s="11"/>
      <c r="H106" s="746">
        <v>44</v>
      </c>
      <c r="I106" s="35">
        <v>878</v>
      </c>
      <c r="J106" s="702"/>
      <c r="K106" s="73">
        <f t="shared" si="17"/>
        <v>0</v>
      </c>
      <c r="L106" s="72"/>
    </row>
    <row r="107" spans="1:12" ht="33.75" customHeight="1" x14ac:dyDescent="0.25">
      <c r="A107" s="1820"/>
      <c r="B107" s="1817"/>
      <c r="C107" s="1799"/>
      <c r="D107" s="124" t="s">
        <v>32</v>
      </c>
      <c r="E107" s="1655">
        <v>120125</v>
      </c>
      <c r="F107" s="61" t="s">
        <v>477</v>
      </c>
      <c r="G107" s="11"/>
      <c r="H107" s="1655">
        <v>46</v>
      </c>
      <c r="I107" s="35">
        <v>878</v>
      </c>
      <c r="J107" s="702"/>
      <c r="K107" s="73">
        <f t="shared" si="17"/>
        <v>0</v>
      </c>
      <c r="L107" s="72"/>
    </row>
    <row r="108" spans="1:12" ht="33.75" customHeight="1" x14ac:dyDescent="0.25">
      <c r="A108" s="1820"/>
      <c r="B108" s="1817"/>
      <c r="C108" s="1799"/>
      <c r="D108" s="124" t="s">
        <v>32</v>
      </c>
      <c r="E108" s="746">
        <v>120125</v>
      </c>
      <c r="F108" s="61" t="s">
        <v>477</v>
      </c>
      <c r="G108" s="11"/>
      <c r="H108" s="746">
        <v>48</v>
      </c>
      <c r="I108" s="35">
        <v>878</v>
      </c>
      <c r="J108" s="702"/>
      <c r="K108" s="73">
        <f t="shared" si="17"/>
        <v>0</v>
      </c>
      <c r="L108" s="72"/>
    </row>
    <row r="109" spans="1:12" ht="33.75" customHeight="1" thickBot="1" x14ac:dyDescent="0.3">
      <c r="A109" s="1820"/>
      <c r="B109" s="1817"/>
      <c r="C109" s="1799"/>
      <c r="D109" s="124" t="s">
        <v>32</v>
      </c>
      <c r="E109" s="746">
        <v>120125</v>
      </c>
      <c r="F109" s="61" t="s">
        <v>477</v>
      </c>
      <c r="G109" s="11"/>
      <c r="H109" s="746">
        <v>50</v>
      </c>
      <c r="I109" s="35">
        <v>878</v>
      </c>
      <c r="J109" s="702"/>
      <c r="K109" s="73">
        <f t="shared" si="17"/>
        <v>0</v>
      </c>
      <c r="L109" s="72"/>
    </row>
    <row r="110" spans="1:12" ht="65.25" customHeight="1" x14ac:dyDescent="0.25">
      <c r="A110" s="1805"/>
      <c r="B110" s="1844" t="s">
        <v>544</v>
      </c>
      <c r="C110" s="1834" t="s">
        <v>46</v>
      </c>
      <c r="D110" s="126" t="s">
        <v>32</v>
      </c>
      <c r="E110" s="808">
        <v>120125</v>
      </c>
      <c r="F110" s="537" t="s">
        <v>68</v>
      </c>
      <c r="G110" s="16"/>
      <c r="H110" s="808">
        <v>42</v>
      </c>
      <c r="I110" s="37">
        <v>878</v>
      </c>
      <c r="J110" s="699"/>
      <c r="K110" s="203">
        <f t="shared" ref="K110:K111" si="18">I110*J110</f>
        <v>0</v>
      </c>
      <c r="L110" s="72"/>
    </row>
    <row r="111" spans="1:12" ht="65.25" customHeight="1" thickBot="1" x14ac:dyDescent="0.3">
      <c r="A111" s="1820"/>
      <c r="B111" s="1817"/>
      <c r="C111" s="1799"/>
      <c r="D111" s="124" t="s">
        <v>32</v>
      </c>
      <c r="E111" s="809">
        <v>120125</v>
      </c>
      <c r="F111" s="61" t="s">
        <v>68</v>
      </c>
      <c r="G111" s="11"/>
      <c r="H111" s="809">
        <v>44</v>
      </c>
      <c r="I111" s="35">
        <v>878</v>
      </c>
      <c r="J111" s="702"/>
      <c r="K111" s="73">
        <f t="shared" si="18"/>
        <v>0</v>
      </c>
      <c r="L111" s="72"/>
    </row>
    <row r="112" spans="1:12" ht="44.25" customHeight="1" x14ac:dyDescent="0.25">
      <c r="A112" s="1801"/>
      <c r="B112" s="1824" t="s">
        <v>316</v>
      </c>
      <c r="C112" s="1834" t="s">
        <v>81</v>
      </c>
      <c r="D112" s="141" t="s">
        <v>85</v>
      </c>
      <c r="E112" s="1270">
        <v>12103</v>
      </c>
      <c r="F112" s="7" t="s">
        <v>83</v>
      </c>
      <c r="G112" s="16"/>
      <c r="H112" s="1261">
        <v>42</v>
      </c>
      <c r="I112" s="37">
        <v>810</v>
      </c>
      <c r="J112" s="692"/>
      <c r="K112" s="203">
        <f t="shared" si="16"/>
        <v>0</v>
      </c>
      <c r="L112" s="72"/>
    </row>
    <row r="113" spans="1:14" ht="44.25" customHeight="1" x14ac:dyDescent="0.25">
      <c r="A113" s="1802"/>
      <c r="B113" s="1832"/>
      <c r="C113" s="1799"/>
      <c r="D113" s="138" t="s">
        <v>85</v>
      </c>
      <c r="E113" s="1276">
        <v>12103</v>
      </c>
      <c r="F113" s="8" t="s">
        <v>83</v>
      </c>
      <c r="G113" s="11"/>
      <c r="H113" s="1262">
        <v>44</v>
      </c>
      <c r="I113" s="35">
        <v>810</v>
      </c>
      <c r="J113" s="697"/>
      <c r="K113" s="73">
        <f t="shared" si="16"/>
        <v>0</v>
      </c>
      <c r="L113" s="72"/>
    </row>
    <row r="114" spans="1:14" ht="44.25" customHeight="1" x14ac:dyDescent="0.25">
      <c r="A114" s="1802"/>
      <c r="B114" s="1832"/>
      <c r="C114" s="1799"/>
      <c r="D114" s="138" t="s">
        <v>85</v>
      </c>
      <c r="E114" s="1276">
        <v>12103</v>
      </c>
      <c r="F114" s="8" t="s">
        <v>83</v>
      </c>
      <c r="G114" s="11"/>
      <c r="H114" s="1262">
        <v>46</v>
      </c>
      <c r="I114" s="35">
        <v>810</v>
      </c>
      <c r="J114" s="697"/>
      <c r="K114" s="73">
        <f t="shared" si="16"/>
        <v>0</v>
      </c>
      <c r="L114" s="72"/>
    </row>
    <row r="115" spans="1:14" ht="44.25" customHeight="1" thickBot="1" x14ac:dyDescent="0.3">
      <c r="A115" s="1803"/>
      <c r="B115" s="1835"/>
      <c r="C115" s="1800"/>
      <c r="D115" s="139" t="s">
        <v>85</v>
      </c>
      <c r="E115" s="1271">
        <v>12103</v>
      </c>
      <c r="F115" s="9" t="s">
        <v>83</v>
      </c>
      <c r="G115" s="17"/>
      <c r="H115" s="1263">
        <v>48</v>
      </c>
      <c r="I115" s="38">
        <v>810</v>
      </c>
      <c r="J115" s="693"/>
      <c r="K115" s="202">
        <f t="shared" si="16"/>
        <v>0</v>
      </c>
      <c r="L115" s="72"/>
    </row>
    <row r="116" spans="1:14" ht="43.5" customHeight="1" x14ac:dyDescent="0.25">
      <c r="A116" s="1828"/>
      <c r="B116" s="1824" t="s">
        <v>316</v>
      </c>
      <c r="C116" s="1797" t="s">
        <v>81</v>
      </c>
      <c r="D116" s="141" t="s">
        <v>85</v>
      </c>
      <c r="E116" s="1274">
        <v>12103</v>
      </c>
      <c r="F116" s="1279" t="s">
        <v>184</v>
      </c>
      <c r="G116" s="23"/>
      <c r="H116" s="1264">
        <v>42</v>
      </c>
      <c r="I116" s="47">
        <v>810</v>
      </c>
      <c r="J116" s="910"/>
      <c r="K116" s="210">
        <f t="shared" si="16"/>
        <v>0</v>
      </c>
      <c r="L116" s="72"/>
    </row>
    <row r="117" spans="1:14" ht="43.5" customHeight="1" x14ac:dyDescent="0.25">
      <c r="A117" s="1819"/>
      <c r="B117" s="1795"/>
      <c r="C117" s="1795"/>
      <c r="D117" s="138" t="s">
        <v>85</v>
      </c>
      <c r="E117" s="1276">
        <v>12103</v>
      </c>
      <c r="F117" s="8" t="s">
        <v>184</v>
      </c>
      <c r="G117" s="11"/>
      <c r="H117" s="1262">
        <v>44</v>
      </c>
      <c r="I117" s="35">
        <v>810</v>
      </c>
      <c r="J117" s="697"/>
      <c r="K117" s="73">
        <f t="shared" si="16"/>
        <v>0</v>
      </c>
      <c r="L117" s="72"/>
    </row>
    <row r="118" spans="1:14" ht="43.5" customHeight="1" x14ac:dyDescent="0.25">
      <c r="A118" s="1819"/>
      <c r="B118" s="1795"/>
      <c r="C118" s="1795"/>
      <c r="D118" s="138" t="s">
        <v>85</v>
      </c>
      <c r="E118" s="1276">
        <v>12103</v>
      </c>
      <c r="F118" s="8" t="s">
        <v>184</v>
      </c>
      <c r="G118" s="11"/>
      <c r="H118" s="1262">
        <v>46</v>
      </c>
      <c r="I118" s="35">
        <v>810</v>
      </c>
      <c r="J118" s="697"/>
      <c r="K118" s="73">
        <f t="shared" si="16"/>
        <v>0</v>
      </c>
      <c r="L118" s="72"/>
    </row>
    <row r="119" spans="1:14" ht="43.5" customHeight="1" thickBot="1" x14ac:dyDescent="0.3">
      <c r="A119" s="1829"/>
      <c r="B119" s="1796"/>
      <c r="C119" s="1796"/>
      <c r="D119" s="139" t="s">
        <v>85</v>
      </c>
      <c r="E119" s="1271">
        <v>12103</v>
      </c>
      <c r="F119" s="9" t="s">
        <v>184</v>
      </c>
      <c r="G119" s="17"/>
      <c r="H119" s="1263">
        <v>48</v>
      </c>
      <c r="I119" s="38">
        <v>810</v>
      </c>
      <c r="J119" s="693"/>
      <c r="K119" s="202">
        <f t="shared" si="16"/>
        <v>0</v>
      </c>
      <c r="L119" s="72"/>
    </row>
    <row r="120" spans="1:14" ht="57.75" customHeight="1" x14ac:dyDescent="0.25">
      <c r="A120" s="1819"/>
      <c r="B120" s="1832" t="s">
        <v>316</v>
      </c>
      <c r="C120" s="1804" t="s">
        <v>81</v>
      </c>
      <c r="D120" s="161" t="s">
        <v>85</v>
      </c>
      <c r="E120" s="296">
        <v>12103</v>
      </c>
      <c r="F120" s="10" t="s">
        <v>44</v>
      </c>
      <c r="G120" s="12"/>
      <c r="H120" s="294">
        <v>42</v>
      </c>
      <c r="I120" s="48">
        <v>810</v>
      </c>
      <c r="J120" s="694"/>
      <c r="K120" s="201">
        <f t="shared" si="16"/>
        <v>0</v>
      </c>
      <c r="L120" s="72"/>
    </row>
    <row r="121" spans="1:14" ht="57.75" customHeight="1" x14ac:dyDescent="0.25">
      <c r="A121" s="1819"/>
      <c r="B121" s="1795"/>
      <c r="C121" s="1795"/>
      <c r="D121" s="138" t="s">
        <v>85</v>
      </c>
      <c r="E121" s="293">
        <v>12103</v>
      </c>
      <c r="F121" s="197" t="s">
        <v>44</v>
      </c>
      <c r="G121" s="198"/>
      <c r="H121" s="297">
        <v>44</v>
      </c>
      <c r="I121" s="40">
        <v>810</v>
      </c>
      <c r="J121" s="698"/>
      <c r="K121" s="207">
        <f t="shared" si="16"/>
        <v>0</v>
      </c>
      <c r="L121" s="72"/>
    </row>
    <row r="122" spans="1:14" ht="57.75" customHeight="1" thickBot="1" x14ac:dyDescent="0.3">
      <c r="A122" s="1819"/>
      <c r="B122" s="1795"/>
      <c r="C122" s="1795"/>
      <c r="D122" s="138" t="s">
        <v>85</v>
      </c>
      <c r="E122" s="293">
        <v>12103</v>
      </c>
      <c r="F122" s="8" t="s">
        <v>44</v>
      </c>
      <c r="G122" s="11"/>
      <c r="H122" s="295">
        <v>46</v>
      </c>
      <c r="I122" s="35">
        <v>810</v>
      </c>
      <c r="J122" s="697"/>
      <c r="K122" s="73">
        <f t="shared" si="16"/>
        <v>0</v>
      </c>
      <c r="L122" s="72"/>
    </row>
    <row r="123" spans="1:14" ht="33.75" customHeight="1" x14ac:dyDescent="0.25">
      <c r="A123" s="1828"/>
      <c r="B123" s="1824" t="s">
        <v>316</v>
      </c>
      <c r="C123" s="1797" t="s">
        <v>81</v>
      </c>
      <c r="D123" s="141" t="s">
        <v>85</v>
      </c>
      <c r="E123" s="788">
        <v>12103</v>
      </c>
      <c r="F123" s="7" t="s">
        <v>128</v>
      </c>
      <c r="G123" s="16"/>
      <c r="H123" s="787">
        <v>42</v>
      </c>
      <c r="I123" s="37">
        <v>810</v>
      </c>
      <c r="J123" s="692"/>
      <c r="K123" s="203">
        <f t="shared" si="16"/>
        <v>0</v>
      </c>
      <c r="L123" s="72"/>
    </row>
    <row r="124" spans="1:14" ht="33.75" customHeight="1" x14ac:dyDescent="0.25">
      <c r="A124" s="1819"/>
      <c r="B124" s="1795"/>
      <c r="C124" s="1795"/>
      <c r="D124" s="138" t="s">
        <v>85</v>
      </c>
      <c r="E124" s="789">
        <v>12103</v>
      </c>
      <c r="F124" s="8" t="s">
        <v>128</v>
      </c>
      <c r="G124" s="11"/>
      <c r="H124" s="786">
        <v>44</v>
      </c>
      <c r="I124" s="35">
        <v>810</v>
      </c>
      <c r="J124" s="697"/>
      <c r="K124" s="73">
        <f t="shared" si="16"/>
        <v>0</v>
      </c>
      <c r="L124" s="72"/>
    </row>
    <row r="125" spans="1:14" ht="33.75" customHeight="1" x14ac:dyDescent="0.25">
      <c r="A125" s="1819"/>
      <c r="B125" s="1795"/>
      <c r="C125" s="1795"/>
      <c r="D125" s="138" t="s">
        <v>85</v>
      </c>
      <c r="E125" s="789">
        <v>12103</v>
      </c>
      <c r="F125" s="8" t="s">
        <v>128</v>
      </c>
      <c r="G125" s="198"/>
      <c r="H125" s="784">
        <v>46</v>
      </c>
      <c r="I125" s="40">
        <v>810</v>
      </c>
      <c r="J125" s="698"/>
      <c r="K125" s="207">
        <f t="shared" si="16"/>
        <v>0</v>
      </c>
      <c r="L125" s="72"/>
    </row>
    <row r="126" spans="1:14" ht="33.75" customHeight="1" x14ac:dyDescent="0.25">
      <c r="A126" s="1819"/>
      <c r="B126" s="1795"/>
      <c r="C126" s="1795"/>
      <c r="D126" s="138" t="s">
        <v>85</v>
      </c>
      <c r="E126" s="789">
        <v>12103</v>
      </c>
      <c r="F126" s="8" t="s">
        <v>128</v>
      </c>
      <c r="G126" s="11"/>
      <c r="H126" s="786">
        <v>48</v>
      </c>
      <c r="I126" s="35">
        <v>810</v>
      </c>
      <c r="J126" s="697"/>
      <c r="K126" s="73">
        <f t="shared" si="16"/>
        <v>0</v>
      </c>
      <c r="L126" s="72"/>
    </row>
    <row r="127" spans="1:14" ht="33.75" customHeight="1" thickBot="1" x14ac:dyDescent="0.3">
      <c r="A127" s="1829"/>
      <c r="B127" s="1796"/>
      <c r="C127" s="1796"/>
      <c r="D127" s="139" t="s">
        <v>85</v>
      </c>
      <c r="E127" s="792">
        <v>12103</v>
      </c>
      <c r="F127" s="145" t="s">
        <v>128</v>
      </c>
      <c r="G127" s="121"/>
      <c r="H127" s="785">
        <v>50</v>
      </c>
      <c r="I127" s="39">
        <v>810</v>
      </c>
      <c r="J127" s="696"/>
      <c r="K127" s="204">
        <f t="shared" si="16"/>
        <v>0</v>
      </c>
      <c r="L127" s="72"/>
    </row>
    <row r="128" spans="1:14" ht="27.75" customHeight="1" x14ac:dyDescent="0.25">
      <c r="A128" s="1856"/>
      <c r="B128" s="1824" t="s">
        <v>445</v>
      </c>
      <c r="C128" s="1831" t="s">
        <v>72</v>
      </c>
      <c r="D128" s="536" t="s">
        <v>36</v>
      </c>
      <c r="E128" s="1387">
        <v>12174</v>
      </c>
      <c r="F128" s="537" t="s">
        <v>43</v>
      </c>
      <c r="G128" s="23"/>
      <c r="H128" s="1387">
        <v>42</v>
      </c>
      <c r="I128" s="47">
        <v>900</v>
      </c>
      <c r="J128" s="707"/>
      <c r="K128" s="210">
        <f t="shared" si="16"/>
        <v>0</v>
      </c>
      <c r="L128" s="72"/>
      <c r="N128" s="271" t="s">
        <v>785</v>
      </c>
    </row>
    <row r="129" spans="1:14" ht="27.75" customHeight="1" x14ac:dyDescent="0.25">
      <c r="A129" s="1857"/>
      <c r="B129" s="1832"/>
      <c r="C129" s="1795"/>
      <c r="D129" s="128" t="s">
        <v>36</v>
      </c>
      <c r="E129" s="1382">
        <v>12174</v>
      </c>
      <c r="F129" s="61" t="s">
        <v>43</v>
      </c>
      <c r="G129" s="198"/>
      <c r="H129" s="1382">
        <v>44</v>
      </c>
      <c r="I129" s="35">
        <v>900</v>
      </c>
      <c r="J129" s="702"/>
      <c r="K129" s="73">
        <f t="shared" si="16"/>
        <v>0</v>
      </c>
      <c r="L129" s="72"/>
      <c r="N129" s="271" t="s">
        <v>283</v>
      </c>
    </row>
    <row r="130" spans="1:14" ht="27.75" customHeight="1" x14ac:dyDescent="0.25">
      <c r="A130" s="1857"/>
      <c r="B130" s="1832"/>
      <c r="C130" s="1795"/>
      <c r="D130" s="128" t="s">
        <v>36</v>
      </c>
      <c r="E130" s="1382">
        <v>12174</v>
      </c>
      <c r="F130" s="61" t="s">
        <v>43</v>
      </c>
      <c r="G130" s="198"/>
      <c r="H130" s="1382">
        <v>46</v>
      </c>
      <c r="I130" s="35">
        <v>900</v>
      </c>
      <c r="J130" s="702"/>
      <c r="K130" s="73">
        <f t="shared" si="16"/>
        <v>0</v>
      </c>
      <c r="L130" s="72"/>
      <c r="N130" s="271" t="s">
        <v>283</v>
      </c>
    </row>
    <row r="131" spans="1:14" ht="27.75" customHeight="1" x14ac:dyDescent="0.25">
      <c r="A131" s="1857"/>
      <c r="B131" s="1832"/>
      <c r="C131" s="1795"/>
      <c r="D131" s="128" t="s">
        <v>36</v>
      </c>
      <c r="E131" s="1382">
        <v>12174</v>
      </c>
      <c r="F131" s="61" t="s">
        <v>43</v>
      </c>
      <c r="G131" s="198"/>
      <c r="H131" s="1382">
        <v>52</v>
      </c>
      <c r="I131" s="35">
        <v>900</v>
      </c>
      <c r="J131" s="702"/>
      <c r="K131" s="73">
        <f t="shared" si="16"/>
        <v>0</v>
      </c>
      <c r="L131" s="72"/>
    </row>
    <row r="132" spans="1:14" ht="27.75" customHeight="1" thickBot="1" x14ac:dyDescent="0.3">
      <c r="A132" s="1895"/>
      <c r="B132" s="1835"/>
      <c r="C132" s="1796"/>
      <c r="D132" s="230" t="s">
        <v>36</v>
      </c>
      <c r="E132" s="1200">
        <v>12174</v>
      </c>
      <c r="F132" s="252" t="s">
        <v>43</v>
      </c>
      <c r="G132" s="121"/>
      <c r="H132" s="1200">
        <v>54</v>
      </c>
      <c r="I132" s="39">
        <v>900</v>
      </c>
      <c r="J132" s="706"/>
      <c r="K132" s="204">
        <f t="shared" si="16"/>
        <v>0</v>
      </c>
      <c r="L132" s="72"/>
    </row>
    <row r="133" spans="1:14" ht="33.75" customHeight="1" x14ac:dyDescent="0.25">
      <c r="A133" s="1856"/>
      <c r="B133" s="1824" t="s">
        <v>397</v>
      </c>
      <c r="C133" s="1831" t="s">
        <v>72</v>
      </c>
      <c r="D133" s="228" t="s">
        <v>36</v>
      </c>
      <c r="E133" s="1635">
        <v>15159</v>
      </c>
      <c r="F133" s="229" t="s">
        <v>43</v>
      </c>
      <c r="G133" s="198"/>
      <c r="H133" s="1635">
        <v>42</v>
      </c>
      <c r="I133" s="40">
        <v>938</v>
      </c>
      <c r="J133" s="701"/>
      <c r="K133" s="207">
        <f t="shared" si="16"/>
        <v>0</v>
      </c>
      <c r="L133" s="72"/>
    </row>
    <row r="134" spans="1:14" ht="33.75" customHeight="1" x14ac:dyDescent="0.25">
      <c r="A134" s="1857"/>
      <c r="B134" s="1795"/>
      <c r="C134" s="1795"/>
      <c r="D134" s="128" t="s">
        <v>36</v>
      </c>
      <c r="E134" s="1633">
        <v>15159</v>
      </c>
      <c r="F134" s="61" t="s">
        <v>43</v>
      </c>
      <c r="G134" s="11"/>
      <c r="H134" s="1633">
        <v>44</v>
      </c>
      <c r="I134" s="35">
        <v>938</v>
      </c>
      <c r="J134" s="702"/>
      <c r="K134" s="73">
        <f t="shared" si="16"/>
        <v>0</v>
      </c>
      <c r="L134" s="72"/>
    </row>
    <row r="135" spans="1:14" ht="33.75" customHeight="1" x14ac:dyDescent="0.25">
      <c r="A135" s="1857"/>
      <c r="B135" s="1795"/>
      <c r="C135" s="1795"/>
      <c r="D135" s="128" t="s">
        <v>36</v>
      </c>
      <c r="E135" s="1633">
        <v>15159</v>
      </c>
      <c r="F135" s="61" t="s">
        <v>43</v>
      </c>
      <c r="G135" s="11"/>
      <c r="H135" s="1633">
        <v>46</v>
      </c>
      <c r="I135" s="35">
        <v>938</v>
      </c>
      <c r="J135" s="702"/>
      <c r="K135" s="73">
        <f t="shared" si="16"/>
        <v>0</v>
      </c>
      <c r="L135" s="72"/>
      <c r="N135" s="271" t="s">
        <v>283</v>
      </c>
    </row>
    <row r="136" spans="1:14" ht="33.75" customHeight="1" thickBot="1" x14ac:dyDescent="0.3">
      <c r="A136" s="1857"/>
      <c r="B136" s="1795"/>
      <c r="C136" s="1795"/>
      <c r="D136" s="128" t="s">
        <v>36</v>
      </c>
      <c r="E136" s="1633">
        <v>15159</v>
      </c>
      <c r="F136" s="61" t="s">
        <v>43</v>
      </c>
      <c r="G136" s="11"/>
      <c r="H136" s="1633">
        <v>48</v>
      </c>
      <c r="I136" s="35">
        <v>938</v>
      </c>
      <c r="J136" s="702"/>
      <c r="K136" s="73">
        <f t="shared" si="16"/>
        <v>0</v>
      </c>
      <c r="L136" s="72"/>
    </row>
    <row r="137" spans="1:14" ht="27.75" customHeight="1" x14ac:dyDescent="0.25">
      <c r="A137" s="1801"/>
      <c r="B137" s="1844" t="s">
        <v>396</v>
      </c>
      <c r="C137" s="1831" t="s">
        <v>72</v>
      </c>
      <c r="D137" s="127" t="s">
        <v>36</v>
      </c>
      <c r="E137" s="1394">
        <v>15160</v>
      </c>
      <c r="F137" s="96" t="s">
        <v>43</v>
      </c>
      <c r="G137" s="16"/>
      <c r="H137" s="1394">
        <v>42</v>
      </c>
      <c r="I137" s="47">
        <v>918</v>
      </c>
      <c r="J137" s="699"/>
      <c r="K137" s="203">
        <f t="shared" si="16"/>
        <v>0</v>
      </c>
      <c r="L137" s="72"/>
    </row>
    <row r="138" spans="1:14" ht="27.75" customHeight="1" x14ac:dyDescent="0.25">
      <c r="A138" s="1802"/>
      <c r="B138" s="1817"/>
      <c r="C138" s="1795"/>
      <c r="D138" s="128" t="s">
        <v>36</v>
      </c>
      <c r="E138" s="1382">
        <v>15160</v>
      </c>
      <c r="F138" s="61" t="s">
        <v>43</v>
      </c>
      <c r="G138" s="11"/>
      <c r="H138" s="1382">
        <v>44</v>
      </c>
      <c r="I138" s="35">
        <v>918</v>
      </c>
      <c r="J138" s="702"/>
      <c r="K138" s="73">
        <f t="shared" si="16"/>
        <v>0</v>
      </c>
      <c r="L138" s="72"/>
    </row>
    <row r="139" spans="1:14" ht="27.75" customHeight="1" x14ac:dyDescent="0.25">
      <c r="A139" s="1802"/>
      <c r="B139" s="1817"/>
      <c r="C139" s="1795"/>
      <c r="D139" s="128" t="s">
        <v>36</v>
      </c>
      <c r="E139" s="1382">
        <v>15160</v>
      </c>
      <c r="F139" s="61" t="s">
        <v>43</v>
      </c>
      <c r="G139" s="11"/>
      <c r="H139" s="1382">
        <v>46</v>
      </c>
      <c r="I139" s="35">
        <v>918</v>
      </c>
      <c r="J139" s="702"/>
      <c r="K139" s="73">
        <f t="shared" si="16"/>
        <v>0</v>
      </c>
      <c r="L139" s="72"/>
    </row>
    <row r="140" spans="1:14" ht="27.75" customHeight="1" x14ac:dyDescent="0.25">
      <c r="A140" s="1802"/>
      <c r="B140" s="1817"/>
      <c r="C140" s="1795"/>
      <c r="D140" s="128" t="s">
        <v>36</v>
      </c>
      <c r="E140" s="1382">
        <v>15160</v>
      </c>
      <c r="F140" s="61" t="s">
        <v>43</v>
      </c>
      <c r="G140" s="11"/>
      <c r="H140" s="1382">
        <v>48</v>
      </c>
      <c r="I140" s="35">
        <v>918</v>
      </c>
      <c r="J140" s="702"/>
      <c r="K140" s="73">
        <f t="shared" si="16"/>
        <v>0</v>
      </c>
      <c r="L140" s="72"/>
    </row>
    <row r="141" spans="1:14" ht="27.75" customHeight="1" x14ac:dyDescent="0.25">
      <c r="A141" s="1802"/>
      <c r="B141" s="1817"/>
      <c r="C141" s="1795"/>
      <c r="D141" s="128" t="s">
        <v>36</v>
      </c>
      <c r="E141" s="1382">
        <v>15160</v>
      </c>
      <c r="F141" s="61" t="s">
        <v>43</v>
      </c>
      <c r="G141" s="11"/>
      <c r="H141" s="1382">
        <v>50</v>
      </c>
      <c r="I141" s="35">
        <v>918</v>
      </c>
      <c r="J141" s="702"/>
      <c r="K141" s="73">
        <f t="shared" si="16"/>
        <v>0</v>
      </c>
      <c r="L141" s="72"/>
    </row>
    <row r="142" spans="1:14" ht="27.75" customHeight="1" thickBot="1" x14ac:dyDescent="0.3">
      <c r="A142" s="1803"/>
      <c r="B142" s="1818"/>
      <c r="C142" s="1796"/>
      <c r="D142" s="129" t="s">
        <v>36</v>
      </c>
      <c r="E142" s="1385">
        <v>15160</v>
      </c>
      <c r="F142" s="97" t="s">
        <v>43</v>
      </c>
      <c r="G142" s="17"/>
      <c r="H142" s="1385">
        <v>52</v>
      </c>
      <c r="I142" s="39">
        <v>918</v>
      </c>
      <c r="J142" s="704"/>
      <c r="K142" s="202">
        <f t="shared" si="16"/>
        <v>0</v>
      </c>
      <c r="L142" s="72"/>
    </row>
    <row r="143" spans="1:14" ht="29.25" customHeight="1" x14ac:dyDescent="0.25">
      <c r="A143" s="1801"/>
      <c r="B143" s="1844" t="s">
        <v>446</v>
      </c>
      <c r="C143" s="1821" t="s">
        <v>46</v>
      </c>
      <c r="D143" s="127" t="s">
        <v>36</v>
      </c>
      <c r="E143" s="1394">
        <v>15164</v>
      </c>
      <c r="F143" s="96" t="s">
        <v>349</v>
      </c>
      <c r="G143" s="16"/>
      <c r="H143" s="1394">
        <v>42</v>
      </c>
      <c r="I143" s="37">
        <v>1048</v>
      </c>
      <c r="J143" s="699"/>
      <c r="K143" s="203">
        <f t="shared" si="16"/>
        <v>0</v>
      </c>
      <c r="L143" s="72"/>
    </row>
    <row r="144" spans="1:14" ht="29.25" customHeight="1" x14ac:dyDescent="0.25">
      <c r="A144" s="1802"/>
      <c r="B144" s="1817"/>
      <c r="C144" s="1822"/>
      <c r="D144" s="128" t="s">
        <v>36</v>
      </c>
      <c r="E144" s="1382">
        <v>15164</v>
      </c>
      <c r="F144" s="61" t="s">
        <v>349</v>
      </c>
      <c r="G144" s="11"/>
      <c r="H144" s="1382">
        <v>44</v>
      </c>
      <c r="I144" s="35">
        <v>1048</v>
      </c>
      <c r="J144" s="702"/>
      <c r="K144" s="73">
        <f t="shared" si="16"/>
        <v>0</v>
      </c>
      <c r="L144" s="72"/>
    </row>
    <row r="145" spans="1:12" ht="30" customHeight="1" x14ac:dyDescent="0.25">
      <c r="A145" s="1802"/>
      <c r="B145" s="1817"/>
      <c r="C145" s="1822"/>
      <c r="D145" s="128" t="s">
        <v>36</v>
      </c>
      <c r="E145" s="1382">
        <v>15164</v>
      </c>
      <c r="F145" s="61" t="s">
        <v>349</v>
      </c>
      <c r="G145" s="11"/>
      <c r="H145" s="1382">
        <v>46</v>
      </c>
      <c r="I145" s="35">
        <v>1048</v>
      </c>
      <c r="J145" s="702"/>
      <c r="K145" s="73">
        <f t="shared" si="16"/>
        <v>0</v>
      </c>
      <c r="L145" s="72"/>
    </row>
    <row r="146" spans="1:12" ht="27.75" customHeight="1" x14ac:dyDescent="0.25">
      <c r="A146" s="1802"/>
      <c r="B146" s="1817"/>
      <c r="C146" s="1822"/>
      <c r="D146" s="128" t="s">
        <v>36</v>
      </c>
      <c r="E146" s="1382">
        <v>15164</v>
      </c>
      <c r="F146" s="61" t="s">
        <v>349</v>
      </c>
      <c r="G146" s="11"/>
      <c r="H146" s="1382">
        <v>48</v>
      </c>
      <c r="I146" s="35">
        <v>1048</v>
      </c>
      <c r="J146" s="702"/>
      <c r="K146" s="73">
        <f t="shared" si="16"/>
        <v>0</v>
      </c>
      <c r="L146" s="72"/>
    </row>
    <row r="147" spans="1:12" ht="30" customHeight="1" x14ac:dyDescent="0.25">
      <c r="A147" s="1802"/>
      <c r="B147" s="1817"/>
      <c r="C147" s="1822"/>
      <c r="D147" s="128" t="s">
        <v>36</v>
      </c>
      <c r="E147" s="1382">
        <v>15164</v>
      </c>
      <c r="F147" s="61" t="s">
        <v>349</v>
      </c>
      <c r="G147" s="11"/>
      <c r="H147" s="1382">
        <v>50</v>
      </c>
      <c r="I147" s="35">
        <v>1048</v>
      </c>
      <c r="J147" s="702"/>
      <c r="K147" s="73">
        <f t="shared" si="16"/>
        <v>0</v>
      </c>
      <c r="L147" s="72"/>
    </row>
    <row r="148" spans="1:12" ht="29.25" customHeight="1" x14ac:dyDescent="0.25">
      <c r="A148" s="1802"/>
      <c r="B148" s="1817"/>
      <c r="C148" s="1822"/>
      <c r="D148" s="128" t="s">
        <v>36</v>
      </c>
      <c r="E148" s="1382">
        <v>15164</v>
      </c>
      <c r="F148" s="61" t="s">
        <v>349</v>
      </c>
      <c r="G148" s="11"/>
      <c r="H148" s="1382">
        <v>52</v>
      </c>
      <c r="I148" s="35">
        <v>1048</v>
      </c>
      <c r="J148" s="702"/>
      <c r="K148" s="73">
        <f t="shared" si="16"/>
        <v>0</v>
      </c>
      <c r="L148" s="72"/>
    </row>
    <row r="149" spans="1:12" ht="27" customHeight="1" thickBot="1" x14ac:dyDescent="0.3">
      <c r="A149" s="1803"/>
      <c r="B149" s="1818"/>
      <c r="C149" s="1823"/>
      <c r="D149" s="129" t="s">
        <v>36</v>
      </c>
      <c r="E149" s="1385">
        <v>15164</v>
      </c>
      <c r="F149" s="97" t="s">
        <v>349</v>
      </c>
      <c r="G149" s="17"/>
      <c r="H149" s="1385">
        <v>54</v>
      </c>
      <c r="I149" s="38">
        <v>1048</v>
      </c>
      <c r="J149" s="704"/>
      <c r="K149" s="202">
        <f t="shared" si="16"/>
        <v>0</v>
      </c>
      <c r="L149" s="72"/>
    </row>
    <row r="150" spans="1:12" ht="29.25" customHeight="1" x14ac:dyDescent="0.25">
      <c r="A150" s="1801"/>
      <c r="B150" s="1844" t="s">
        <v>446</v>
      </c>
      <c r="C150" s="1821" t="s">
        <v>46</v>
      </c>
      <c r="D150" s="127" t="s">
        <v>36</v>
      </c>
      <c r="E150" s="1394">
        <v>15164</v>
      </c>
      <c r="F150" s="96" t="s">
        <v>43</v>
      </c>
      <c r="G150" s="16"/>
      <c r="H150" s="1394">
        <v>42</v>
      </c>
      <c r="I150" s="37">
        <v>1048</v>
      </c>
      <c r="J150" s="699"/>
      <c r="K150" s="203">
        <f t="shared" si="16"/>
        <v>0</v>
      </c>
      <c r="L150" s="72"/>
    </row>
    <row r="151" spans="1:12" ht="29.25" customHeight="1" x14ac:dyDescent="0.25">
      <c r="A151" s="1802"/>
      <c r="B151" s="1817"/>
      <c r="C151" s="1822"/>
      <c r="D151" s="128" t="s">
        <v>36</v>
      </c>
      <c r="E151" s="1382">
        <v>15164</v>
      </c>
      <c r="F151" s="61" t="s">
        <v>43</v>
      </c>
      <c r="G151" s="11"/>
      <c r="H151" s="1382">
        <v>44</v>
      </c>
      <c r="I151" s="35">
        <v>1048</v>
      </c>
      <c r="J151" s="702"/>
      <c r="K151" s="73">
        <f t="shared" si="16"/>
        <v>0</v>
      </c>
      <c r="L151" s="72"/>
    </row>
    <row r="152" spans="1:12" ht="30" customHeight="1" x14ac:dyDescent="0.25">
      <c r="A152" s="1802"/>
      <c r="B152" s="1817"/>
      <c r="C152" s="1822"/>
      <c r="D152" s="128" t="s">
        <v>36</v>
      </c>
      <c r="E152" s="1382">
        <v>15164</v>
      </c>
      <c r="F152" s="61" t="s">
        <v>43</v>
      </c>
      <c r="G152" s="11"/>
      <c r="H152" s="1382">
        <v>46</v>
      </c>
      <c r="I152" s="35">
        <v>1048</v>
      </c>
      <c r="J152" s="702"/>
      <c r="K152" s="73">
        <f t="shared" ref="K152:K160" si="19">I152*J152</f>
        <v>0</v>
      </c>
      <c r="L152" s="72"/>
    </row>
    <row r="153" spans="1:12" ht="27.75" customHeight="1" x14ac:dyDescent="0.25">
      <c r="A153" s="1802"/>
      <c r="B153" s="1817"/>
      <c r="C153" s="1822"/>
      <c r="D153" s="128" t="s">
        <v>36</v>
      </c>
      <c r="E153" s="1382">
        <v>15164</v>
      </c>
      <c r="F153" s="61" t="s">
        <v>43</v>
      </c>
      <c r="G153" s="11"/>
      <c r="H153" s="1382">
        <v>48</v>
      </c>
      <c r="I153" s="35">
        <v>1048</v>
      </c>
      <c r="J153" s="702"/>
      <c r="K153" s="73">
        <f t="shared" si="19"/>
        <v>0</v>
      </c>
      <c r="L153" s="72"/>
    </row>
    <row r="154" spans="1:12" ht="30" customHeight="1" x14ac:dyDescent="0.25">
      <c r="A154" s="1802"/>
      <c r="B154" s="1817"/>
      <c r="C154" s="1822"/>
      <c r="D154" s="128" t="s">
        <v>36</v>
      </c>
      <c r="E154" s="1382">
        <v>15164</v>
      </c>
      <c r="F154" s="61" t="s">
        <v>43</v>
      </c>
      <c r="G154" s="11"/>
      <c r="H154" s="1382">
        <v>50</v>
      </c>
      <c r="I154" s="35">
        <v>1048</v>
      </c>
      <c r="J154" s="702"/>
      <c r="K154" s="73">
        <f t="shared" si="19"/>
        <v>0</v>
      </c>
      <c r="L154" s="72"/>
    </row>
    <row r="155" spans="1:12" ht="29.25" customHeight="1" x14ac:dyDescent="0.25">
      <c r="A155" s="1802"/>
      <c r="B155" s="1817"/>
      <c r="C155" s="1822"/>
      <c r="D155" s="128" t="s">
        <v>36</v>
      </c>
      <c r="E155" s="1382">
        <v>15164</v>
      </c>
      <c r="F155" s="61" t="s">
        <v>43</v>
      </c>
      <c r="G155" s="11"/>
      <c r="H155" s="1382">
        <v>52</v>
      </c>
      <c r="I155" s="35">
        <v>1048</v>
      </c>
      <c r="J155" s="702"/>
      <c r="K155" s="73">
        <f t="shared" si="19"/>
        <v>0</v>
      </c>
      <c r="L155" s="72"/>
    </row>
    <row r="156" spans="1:12" ht="27" customHeight="1" thickBot="1" x14ac:dyDescent="0.3">
      <c r="A156" s="1803"/>
      <c r="B156" s="1818"/>
      <c r="C156" s="1823"/>
      <c r="D156" s="129" t="s">
        <v>36</v>
      </c>
      <c r="E156" s="1385">
        <v>15164</v>
      </c>
      <c r="F156" s="97" t="s">
        <v>43</v>
      </c>
      <c r="G156" s="17"/>
      <c r="H156" s="1385">
        <v>54</v>
      </c>
      <c r="I156" s="38">
        <v>1048</v>
      </c>
      <c r="J156" s="704"/>
      <c r="K156" s="202">
        <f t="shared" si="19"/>
        <v>0</v>
      </c>
      <c r="L156" s="72"/>
    </row>
    <row r="157" spans="1:12" ht="39.75" customHeight="1" thickBot="1" x14ac:dyDescent="0.3">
      <c r="A157" s="1380" t="s">
        <v>280</v>
      </c>
      <c r="B157" s="1375" t="s">
        <v>69</v>
      </c>
      <c r="C157" s="1376" t="s">
        <v>70</v>
      </c>
      <c r="D157" s="211" t="s">
        <v>36</v>
      </c>
      <c r="E157" s="1381" t="s">
        <v>71</v>
      </c>
      <c r="F157" s="136" t="s">
        <v>53</v>
      </c>
      <c r="G157" s="12"/>
      <c r="H157" s="1381">
        <v>44</v>
      </c>
      <c r="I157" s="48">
        <v>490</v>
      </c>
      <c r="J157" s="705"/>
      <c r="K157" s="291">
        <f t="shared" si="19"/>
        <v>0</v>
      </c>
      <c r="L157" s="72"/>
    </row>
    <row r="158" spans="1:12" ht="27" customHeight="1" x14ac:dyDescent="0.25">
      <c r="A158" s="1828" t="s">
        <v>280</v>
      </c>
      <c r="B158" s="1824" t="s">
        <v>69</v>
      </c>
      <c r="C158" s="1797" t="s">
        <v>80</v>
      </c>
      <c r="D158" s="127" t="s">
        <v>36</v>
      </c>
      <c r="E158" s="1394">
        <v>163</v>
      </c>
      <c r="F158" s="96" t="s">
        <v>53</v>
      </c>
      <c r="G158" s="16"/>
      <c r="H158" s="1394">
        <v>44</v>
      </c>
      <c r="I158" s="37">
        <v>490</v>
      </c>
      <c r="J158" s="699"/>
      <c r="K158" s="201">
        <f t="shared" si="19"/>
        <v>0</v>
      </c>
      <c r="L158" s="72"/>
    </row>
    <row r="159" spans="1:12" ht="27" customHeight="1" thickBot="1" x14ac:dyDescent="0.3">
      <c r="A159" s="1829"/>
      <c r="B159" s="1835"/>
      <c r="C159" s="1845"/>
      <c r="D159" s="230" t="s">
        <v>36</v>
      </c>
      <c r="E159" s="1200">
        <v>163</v>
      </c>
      <c r="F159" s="252" t="s">
        <v>53</v>
      </c>
      <c r="G159" s="121"/>
      <c r="H159" s="1200">
        <v>44</v>
      </c>
      <c r="I159" s="39">
        <v>490</v>
      </c>
      <c r="J159" s="706"/>
      <c r="K159" s="202">
        <f t="shared" si="19"/>
        <v>0</v>
      </c>
      <c r="L159" s="72"/>
    </row>
    <row r="160" spans="1:12" ht="36.75" customHeight="1" thickBot="1" x14ac:dyDescent="0.3">
      <c r="A160" s="1379" t="s">
        <v>280</v>
      </c>
      <c r="B160" s="1373" t="s">
        <v>69</v>
      </c>
      <c r="C160" s="1374" t="s">
        <v>80</v>
      </c>
      <c r="D160" s="536" t="s">
        <v>36</v>
      </c>
      <c r="E160" s="1387">
        <v>164</v>
      </c>
      <c r="F160" s="537" t="s">
        <v>43</v>
      </c>
      <c r="G160" s="23"/>
      <c r="H160" s="1387">
        <v>44</v>
      </c>
      <c r="I160" s="47">
        <v>490</v>
      </c>
      <c r="J160" s="707"/>
      <c r="K160" s="207">
        <f t="shared" si="19"/>
        <v>0</v>
      </c>
      <c r="L160" s="72"/>
    </row>
    <row r="161" spans="1:14" ht="26.25" customHeight="1" thickBot="1" x14ac:dyDescent="0.3">
      <c r="A161" s="1972" t="s">
        <v>240</v>
      </c>
      <c r="B161" s="1973"/>
      <c r="C161" s="1973"/>
      <c r="D161" s="1973"/>
      <c r="E161" s="1973"/>
      <c r="F161" s="1973"/>
      <c r="G161" s="1973"/>
      <c r="H161" s="1973"/>
      <c r="I161" s="375"/>
      <c r="J161" s="708"/>
      <c r="K161" s="526"/>
    </row>
    <row r="162" spans="1:14" ht="85.5" customHeight="1" thickBot="1" x14ac:dyDescent="0.3">
      <c r="A162" s="1280"/>
      <c r="B162" s="1273" t="s">
        <v>452</v>
      </c>
      <c r="C162" s="1266" t="s">
        <v>88</v>
      </c>
      <c r="D162" s="141" t="s">
        <v>32</v>
      </c>
      <c r="E162" s="285">
        <v>10129</v>
      </c>
      <c r="F162" s="52" t="s">
        <v>43</v>
      </c>
      <c r="G162" s="16"/>
      <c r="H162" s="31">
        <v>52</v>
      </c>
      <c r="I162" s="115">
        <v>420</v>
      </c>
      <c r="J162" s="699"/>
      <c r="K162" s="203">
        <f t="shared" ref="K162" si="20">I162*J162</f>
        <v>0</v>
      </c>
      <c r="L162" s="72"/>
    </row>
    <row r="163" spans="1:14" ht="42.75" customHeight="1" x14ac:dyDescent="0.25">
      <c r="A163" s="1970"/>
      <c r="B163" s="2016" t="s">
        <v>447</v>
      </c>
      <c r="C163" s="2020" t="s">
        <v>40</v>
      </c>
      <c r="D163" s="141" t="s">
        <v>32</v>
      </c>
      <c r="E163" s="1020">
        <v>112128</v>
      </c>
      <c r="F163" s="52" t="s">
        <v>52</v>
      </c>
      <c r="G163" s="16"/>
      <c r="H163" s="31">
        <v>40</v>
      </c>
      <c r="I163" s="34">
        <v>398</v>
      </c>
      <c r="J163" s="699"/>
      <c r="K163" s="203">
        <f t="shared" ref="K163:K165" si="21">I163*J163</f>
        <v>0</v>
      </c>
      <c r="L163" s="72"/>
    </row>
    <row r="164" spans="1:14" ht="42.75" customHeight="1" x14ac:dyDescent="0.25">
      <c r="A164" s="1971"/>
      <c r="B164" s="2017"/>
      <c r="C164" s="1978"/>
      <c r="D164" s="138" t="s">
        <v>32</v>
      </c>
      <c r="E164" s="1021">
        <v>112128</v>
      </c>
      <c r="F164" s="51" t="s">
        <v>52</v>
      </c>
      <c r="G164" s="11"/>
      <c r="H164" s="505">
        <v>42</v>
      </c>
      <c r="I164" s="24">
        <v>398</v>
      </c>
      <c r="J164" s="702"/>
      <c r="K164" s="73">
        <f t="shared" si="21"/>
        <v>0</v>
      </c>
      <c r="L164" s="72"/>
    </row>
    <row r="165" spans="1:14" ht="42.75" customHeight="1" thickBot="1" x14ac:dyDescent="0.3">
      <c r="A165" s="1971"/>
      <c r="B165" s="2017"/>
      <c r="C165" s="1978"/>
      <c r="D165" s="138" t="s">
        <v>32</v>
      </c>
      <c r="E165" s="1021">
        <v>112128</v>
      </c>
      <c r="F165" s="51" t="s">
        <v>52</v>
      </c>
      <c r="G165" s="11"/>
      <c r="H165" s="505">
        <v>44</v>
      </c>
      <c r="I165" s="24">
        <v>398</v>
      </c>
      <c r="J165" s="702"/>
      <c r="K165" s="73">
        <f t="shared" si="21"/>
        <v>0</v>
      </c>
      <c r="L165" s="72"/>
      <c r="N165" s="271" t="s">
        <v>283</v>
      </c>
    </row>
    <row r="166" spans="1:14" ht="28.5" customHeight="1" x14ac:dyDescent="0.25">
      <c r="A166" s="1970"/>
      <c r="B166" s="1888" t="s">
        <v>447</v>
      </c>
      <c r="C166" s="2020" t="s">
        <v>40</v>
      </c>
      <c r="D166" s="141" t="s">
        <v>32</v>
      </c>
      <c r="E166" s="1740" t="s">
        <v>667</v>
      </c>
      <c r="F166" s="52" t="s">
        <v>53</v>
      </c>
      <c r="G166" s="16"/>
      <c r="H166" s="31">
        <v>40</v>
      </c>
      <c r="I166" s="115">
        <v>398</v>
      </c>
      <c r="J166" s="699"/>
      <c r="K166" s="203">
        <f t="shared" ref="K166:K228" si="22">I166*J166</f>
        <v>0</v>
      </c>
      <c r="L166" s="72"/>
    </row>
    <row r="167" spans="1:14" ht="28.5" customHeight="1" x14ac:dyDescent="0.25">
      <c r="A167" s="1971"/>
      <c r="B167" s="1889"/>
      <c r="C167" s="1978"/>
      <c r="D167" s="257" t="s">
        <v>32</v>
      </c>
      <c r="E167" s="1749" t="s">
        <v>667</v>
      </c>
      <c r="F167" s="221" t="s">
        <v>53</v>
      </c>
      <c r="G167" s="198"/>
      <c r="H167" s="527">
        <v>42</v>
      </c>
      <c r="I167" s="269">
        <v>398</v>
      </c>
      <c r="J167" s="701"/>
      <c r="K167" s="207">
        <f t="shared" si="22"/>
        <v>0</v>
      </c>
      <c r="L167" s="72"/>
    </row>
    <row r="168" spans="1:14" ht="28.5" customHeight="1" x14ac:dyDescent="0.25">
      <c r="A168" s="1971"/>
      <c r="B168" s="1889"/>
      <c r="C168" s="1978"/>
      <c r="D168" s="138" t="s">
        <v>32</v>
      </c>
      <c r="E168" s="1183" t="s">
        <v>667</v>
      </c>
      <c r="F168" s="51" t="s">
        <v>53</v>
      </c>
      <c r="G168" s="11"/>
      <c r="H168" s="505">
        <v>44</v>
      </c>
      <c r="I168" s="24">
        <v>398</v>
      </c>
      <c r="J168" s="702"/>
      <c r="K168" s="73">
        <f t="shared" si="22"/>
        <v>0</v>
      </c>
      <c r="L168" s="72"/>
    </row>
    <row r="169" spans="1:14" ht="28.5" customHeight="1" x14ac:dyDescent="0.25">
      <c r="A169" s="1971"/>
      <c r="B169" s="1889"/>
      <c r="C169" s="1978"/>
      <c r="D169" s="138" t="s">
        <v>32</v>
      </c>
      <c r="E169" s="1183" t="s">
        <v>667</v>
      </c>
      <c r="F169" s="51" t="s">
        <v>53</v>
      </c>
      <c r="G169" s="11"/>
      <c r="H169" s="505">
        <v>48</v>
      </c>
      <c r="I169" s="24">
        <v>398</v>
      </c>
      <c r="J169" s="702"/>
      <c r="K169" s="73">
        <f t="shared" si="22"/>
        <v>0</v>
      </c>
      <c r="L169" s="72"/>
    </row>
    <row r="170" spans="1:14" ht="28.5" customHeight="1" thickBot="1" x14ac:dyDescent="0.3">
      <c r="A170" s="1971"/>
      <c r="B170" s="1889"/>
      <c r="C170" s="1978"/>
      <c r="D170" s="138" t="s">
        <v>32</v>
      </c>
      <c r="E170" s="1183" t="s">
        <v>667</v>
      </c>
      <c r="F170" s="51" t="s">
        <v>53</v>
      </c>
      <c r="G170" s="11"/>
      <c r="H170" s="505">
        <v>52</v>
      </c>
      <c r="I170" s="24">
        <v>398</v>
      </c>
      <c r="J170" s="702"/>
      <c r="K170" s="73">
        <f t="shared" si="22"/>
        <v>0</v>
      </c>
      <c r="L170" s="72"/>
      <c r="N170" s="271" t="s">
        <v>785</v>
      </c>
    </row>
    <row r="171" spans="1:14" ht="48.75" customHeight="1" x14ac:dyDescent="0.25">
      <c r="A171" s="2002"/>
      <c r="B171" s="2005" t="s">
        <v>846</v>
      </c>
      <c r="C171" s="2000" t="s">
        <v>40</v>
      </c>
      <c r="D171" s="141" t="s">
        <v>85</v>
      </c>
      <c r="E171" s="1396">
        <v>102128</v>
      </c>
      <c r="F171" s="52" t="s">
        <v>52</v>
      </c>
      <c r="G171" s="16"/>
      <c r="H171" s="31">
        <v>48</v>
      </c>
      <c r="I171" s="37">
        <v>488</v>
      </c>
      <c r="J171" s="699"/>
      <c r="K171" s="203">
        <f t="shared" si="22"/>
        <v>0</v>
      </c>
      <c r="L171" s="72"/>
    </row>
    <row r="172" spans="1:14" ht="48.75" customHeight="1" x14ac:dyDescent="0.25">
      <c r="A172" s="2004"/>
      <c r="B172" s="2007"/>
      <c r="C172" s="2001"/>
      <c r="D172" s="138" t="s">
        <v>85</v>
      </c>
      <c r="E172" s="1399">
        <v>102128</v>
      </c>
      <c r="F172" s="51" t="s">
        <v>52</v>
      </c>
      <c r="G172" s="11"/>
      <c r="H172" s="505">
        <v>50</v>
      </c>
      <c r="I172" s="35">
        <v>488</v>
      </c>
      <c r="J172" s="702"/>
      <c r="K172" s="73">
        <f t="shared" si="22"/>
        <v>0</v>
      </c>
      <c r="L172" s="72"/>
      <c r="N172" s="271" t="s">
        <v>785</v>
      </c>
    </row>
    <row r="173" spans="1:14" ht="48.75" customHeight="1" thickBot="1" x14ac:dyDescent="0.3">
      <c r="A173" s="2004"/>
      <c r="B173" s="2007"/>
      <c r="C173" s="2001"/>
      <c r="D173" s="138" t="s">
        <v>85</v>
      </c>
      <c r="E173" s="1399">
        <v>102128</v>
      </c>
      <c r="F173" s="51" t="s">
        <v>52</v>
      </c>
      <c r="G173" s="11"/>
      <c r="H173" s="505">
        <v>52</v>
      </c>
      <c r="I173" s="35">
        <v>488</v>
      </c>
      <c r="J173" s="702"/>
      <c r="K173" s="73">
        <f t="shared" si="22"/>
        <v>0</v>
      </c>
      <c r="L173" s="72"/>
    </row>
    <row r="174" spans="1:14" ht="27" customHeight="1" x14ac:dyDescent="0.25">
      <c r="A174" s="2002"/>
      <c r="B174" s="2005" t="s">
        <v>846</v>
      </c>
      <c r="C174" s="2000" t="s">
        <v>40</v>
      </c>
      <c r="D174" s="141" t="s">
        <v>85</v>
      </c>
      <c r="E174" s="1396">
        <v>102128</v>
      </c>
      <c r="F174" s="52" t="s">
        <v>253</v>
      </c>
      <c r="G174" s="16"/>
      <c r="H174" s="31">
        <v>42</v>
      </c>
      <c r="I174" s="37">
        <v>488</v>
      </c>
      <c r="J174" s="699"/>
      <c r="K174" s="203">
        <f t="shared" si="22"/>
        <v>0</v>
      </c>
      <c r="L174" s="72"/>
    </row>
    <row r="175" spans="1:14" ht="27" customHeight="1" x14ac:dyDescent="0.25">
      <c r="A175" s="2003"/>
      <c r="B175" s="2006"/>
      <c r="C175" s="2008"/>
      <c r="D175" s="161" t="s">
        <v>85</v>
      </c>
      <c r="E175" s="1682">
        <v>102128</v>
      </c>
      <c r="F175" s="51" t="s">
        <v>253</v>
      </c>
      <c r="G175" s="12"/>
      <c r="H175" s="523">
        <v>44</v>
      </c>
      <c r="I175" s="48">
        <v>488</v>
      </c>
      <c r="J175" s="705"/>
      <c r="K175" s="201">
        <f t="shared" si="22"/>
        <v>0</v>
      </c>
      <c r="L175" s="72"/>
    </row>
    <row r="176" spans="1:14" ht="27" customHeight="1" x14ac:dyDescent="0.25">
      <c r="A176" s="2003"/>
      <c r="B176" s="2006"/>
      <c r="C176" s="2008"/>
      <c r="D176" s="161" t="s">
        <v>85</v>
      </c>
      <c r="E176" s="1682">
        <v>102128</v>
      </c>
      <c r="F176" s="51" t="s">
        <v>253</v>
      </c>
      <c r="G176" s="12"/>
      <c r="H176" s="523">
        <v>46</v>
      </c>
      <c r="I176" s="48">
        <v>488</v>
      </c>
      <c r="J176" s="705"/>
      <c r="K176" s="201">
        <f t="shared" si="22"/>
        <v>0</v>
      </c>
      <c r="L176" s="72"/>
    </row>
    <row r="177" spans="1:14" ht="27" customHeight="1" x14ac:dyDescent="0.25">
      <c r="A177" s="2003"/>
      <c r="B177" s="2006"/>
      <c r="C177" s="2008"/>
      <c r="D177" s="161" t="s">
        <v>85</v>
      </c>
      <c r="E177" s="1682">
        <v>102128</v>
      </c>
      <c r="F177" s="51" t="s">
        <v>253</v>
      </c>
      <c r="G177" s="12"/>
      <c r="H177" s="523">
        <v>48</v>
      </c>
      <c r="I177" s="48">
        <v>488</v>
      </c>
      <c r="J177" s="705"/>
      <c r="K177" s="201">
        <f t="shared" si="22"/>
        <v>0</v>
      </c>
      <c r="L177" s="72"/>
    </row>
    <row r="178" spans="1:14" ht="27" customHeight="1" x14ac:dyDescent="0.25">
      <c r="A178" s="2004"/>
      <c r="B178" s="2007"/>
      <c r="C178" s="2001"/>
      <c r="D178" s="138" t="s">
        <v>85</v>
      </c>
      <c r="E178" s="1399">
        <v>102128</v>
      </c>
      <c r="F178" s="51" t="s">
        <v>253</v>
      </c>
      <c r="G178" s="11"/>
      <c r="H178" s="505">
        <v>50</v>
      </c>
      <c r="I178" s="35">
        <v>488</v>
      </c>
      <c r="J178" s="702"/>
      <c r="K178" s="73">
        <f t="shared" si="22"/>
        <v>0</v>
      </c>
      <c r="L178" s="72"/>
    </row>
    <row r="179" spans="1:14" ht="27" customHeight="1" thickBot="1" x14ac:dyDescent="0.3">
      <c r="A179" s="2004"/>
      <c r="B179" s="2007"/>
      <c r="C179" s="2001"/>
      <c r="D179" s="138" t="s">
        <v>85</v>
      </c>
      <c r="E179" s="1399">
        <v>102128</v>
      </c>
      <c r="F179" s="51" t="s">
        <v>253</v>
      </c>
      <c r="G179" s="11"/>
      <c r="H179" s="505">
        <v>52</v>
      </c>
      <c r="I179" s="35">
        <v>488</v>
      </c>
      <c r="J179" s="702"/>
      <c r="K179" s="73">
        <f t="shared" si="22"/>
        <v>0</v>
      </c>
      <c r="L179" s="72"/>
    </row>
    <row r="180" spans="1:14" ht="34.5" customHeight="1" x14ac:dyDescent="0.25">
      <c r="A180" s="2009"/>
      <c r="B180" s="2012" t="s">
        <v>453</v>
      </c>
      <c r="C180" s="2000" t="s">
        <v>51</v>
      </c>
      <c r="D180" s="141" t="s">
        <v>85</v>
      </c>
      <c r="E180" s="1396" t="s">
        <v>271</v>
      </c>
      <c r="F180" s="52" t="s">
        <v>84</v>
      </c>
      <c r="G180" s="16"/>
      <c r="H180" s="31">
        <v>42</v>
      </c>
      <c r="I180" s="115">
        <v>380</v>
      </c>
      <c r="J180" s="699"/>
      <c r="K180" s="203">
        <f t="shared" si="22"/>
        <v>0</v>
      </c>
      <c r="L180" s="72"/>
    </row>
    <row r="181" spans="1:14" ht="37.5" customHeight="1" x14ac:dyDescent="0.25">
      <c r="A181" s="2010"/>
      <c r="B181" s="2013"/>
      <c r="C181" s="2001"/>
      <c r="D181" s="138" t="s">
        <v>85</v>
      </c>
      <c r="E181" s="1399" t="s">
        <v>271</v>
      </c>
      <c r="F181" s="51" t="s">
        <v>84</v>
      </c>
      <c r="G181" s="11"/>
      <c r="H181" s="505">
        <v>52</v>
      </c>
      <c r="I181" s="35">
        <v>380</v>
      </c>
      <c r="J181" s="702"/>
      <c r="K181" s="73">
        <f t="shared" si="22"/>
        <v>0</v>
      </c>
      <c r="L181" s="72"/>
    </row>
    <row r="182" spans="1:14" ht="34.5" customHeight="1" thickBot="1" x14ac:dyDescent="0.3">
      <c r="A182" s="2011"/>
      <c r="B182" s="2014"/>
      <c r="C182" s="2015"/>
      <c r="D182" s="139" t="s">
        <v>85</v>
      </c>
      <c r="E182" s="1397" t="s">
        <v>271</v>
      </c>
      <c r="F182" s="140" t="s">
        <v>84</v>
      </c>
      <c r="G182" s="17"/>
      <c r="H182" s="353">
        <v>54</v>
      </c>
      <c r="I182" s="38">
        <v>380</v>
      </c>
      <c r="J182" s="704"/>
      <c r="K182" s="202">
        <f t="shared" si="22"/>
        <v>0</v>
      </c>
      <c r="L182" s="72"/>
    </row>
    <row r="183" spans="1:14" ht="27.75" customHeight="1" x14ac:dyDescent="0.25">
      <c r="A183" s="1980"/>
      <c r="B183" s="2018" t="s">
        <v>454</v>
      </c>
      <c r="C183" s="1978" t="s">
        <v>284</v>
      </c>
      <c r="D183" s="161" t="s">
        <v>85</v>
      </c>
      <c r="E183" s="1572" t="s">
        <v>729</v>
      </c>
      <c r="F183" s="221" t="s">
        <v>52</v>
      </c>
      <c r="G183" s="12"/>
      <c r="H183" s="523">
        <v>42</v>
      </c>
      <c r="I183" s="48">
        <v>580</v>
      </c>
      <c r="J183" s="705"/>
      <c r="K183" s="201">
        <f t="shared" si="22"/>
        <v>0</v>
      </c>
      <c r="L183" s="72"/>
    </row>
    <row r="184" spans="1:14" ht="27.75" customHeight="1" x14ac:dyDescent="0.25">
      <c r="A184" s="1980"/>
      <c r="B184" s="2018"/>
      <c r="C184" s="1978"/>
      <c r="D184" s="138" t="s">
        <v>85</v>
      </c>
      <c r="E184" s="1570" t="s">
        <v>729</v>
      </c>
      <c r="F184" s="51" t="s">
        <v>52</v>
      </c>
      <c r="G184" s="11"/>
      <c r="H184" s="505">
        <v>44</v>
      </c>
      <c r="I184" s="35">
        <v>580</v>
      </c>
      <c r="J184" s="702"/>
      <c r="K184" s="73">
        <f t="shared" si="22"/>
        <v>0</v>
      </c>
      <c r="L184" s="72"/>
    </row>
    <row r="185" spans="1:14" ht="27.75" customHeight="1" x14ac:dyDescent="0.25">
      <c r="A185" s="1980"/>
      <c r="B185" s="2018"/>
      <c r="C185" s="1978"/>
      <c r="D185" s="138" t="s">
        <v>85</v>
      </c>
      <c r="E185" s="1570" t="s">
        <v>729</v>
      </c>
      <c r="F185" s="51" t="s">
        <v>52</v>
      </c>
      <c r="G185" s="11"/>
      <c r="H185" s="505">
        <v>46</v>
      </c>
      <c r="I185" s="35">
        <v>580</v>
      </c>
      <c r="J185" s="702"/>
      <c r="K185" s="73">
        <f t="shared" si="22"/>
        <v>0</v>
      </c>
      <c r="L185" s="72"/>
    </row>
    <row r="186" spans="1:14" ht="27.75" customHeight="1" x14ac:dyDescent="0.25">
      <c r="A186" s="1976"/>
      <c r="B186" s="2018"/>
      <c r="C186" s="1978"/>
      <c r="D186" s="138" t="s">
        <v>85</v>
      </c>
      <c r="E186" s="1570" t="s">
        <v>729</v>
      </c>
      <c r="F186" s="51" t="s">
        <v>52</v>
      </c>
      <c r="G186" s="11"/>
      <c r="H186" s="505">
        <v>48</v>
      </c>
      <c r="I186" s="35">
        <v>580</v>
      </c>
      <c r="J186" s="702"/>
      <c r="K186" s="73">
        <f t="shared" si="22"/>
        <v>0</v>
      </c>
      <c r="L186" s="72"/>
    </row>
    <row r="187" spans="1:14" ht="27.75" customHeight="1" x14ac:dyDescent="0.25">
      <c r="A187" s="1976"/>
      <c r="B187" s="2018"/>
      <c r="C187" s="1978"/>
      <c r="D187" s="138" t="s">
        <v>85</v>
      </c>
      <c r="E187" s="1570" t="s">
        <v>729</v>
      </c>
      <c r="F187" s="51" t="s">
        <v>52</v>
      </c>
      <c r="G187" s="11"/>
      <c r="H187" s="505">
        <v>50</v>
      </c>
      <c r="I187" s="35">
        <v>580</v>
      </c>
      <c r="J187" s="702"/>
      <c r="K187" s="73">
        <f t="shared" si="22"/>
        <v>0</v>
      </c>
      <c r="L187" s="72"/>
    </row>
    <row r="188" spans="1:14" ht="27.75" customHeight="1" thickBot="1" x14ac:dyDescent="0.3">
      <c r="A188" s="1977"/>
      <c r="B188" s="2019"/>
      <c r="C188" s="1979"/>
      <c r="D188" s="139" t="s">
        <v>85</v>
      </c>
      <c r="E188" s="1571" t="s">
        <v>729</v>
      </c>
      <c r="F188" s="140" t="s">
        <v>52</v>
      </c>
      <c r="G188" s="17"/>
      <c r="H188" s="353">
        <v>52</v>
      </c>
      <c r="I188" s="38">
        <v>580</v>
      </c>
      <c r="J188" s="704"/>
      <c r="K188" s="202">
        <f t="shared" si="22"/>
        <v>0</v>
      </c>
      <c r="L188" s="72"/>
    </row>
    <row r="189" spans="1:14" ht="27.75" customHeight="1" x14ac:dyDescent="0.25">
      <c r="A189" s="1980"/>
      <c r="B189" s="2018" t="s">
        <v>454</v>
      </c>
      <c r="C189" s="1978" t="s">
        <v>284</v>
      </c>
      <c r="D189" s="161" t="s">
        <v>85</v>
      </c>
      <c r="E189" s="1398" t="s">
        <v>729</v>
      </c>
      <c r="F189" s="221" t="s">
        <v>43</v>
      </c>
      <c r="G189" s="12"/>
      <c r="H189" s="523">
        <v>42</v>
      </c>
      <c r="I189" s="48">
        <v>580</v>
      </c>
      <c r="J189" s="705"/>
      <c r="K189" s="201">
        <f t="shared" ref="K189:K194" si="23">I189*J189</f>
        <v>0</v>
      </c>
      <c r="L189" s="72"/>
    </row>
    <row r="190" spans="1:14" ht="27.75" customHeight="1" x14ac:dyDescent="0.25">
      <c r="A190" s="1980"/>
      <c r="B190" s="2018"/>
      <c r="C190" s="1978"/>
      <c r="D190" s="138" t="s">
        <v>85</v>
      </c>
      <c r="E190" s="1399" t="s">
        <v>729</v>
      </c>
      <c r="F190" s="51" t="s">
        <v>43</v>
      </c>
      <c r="G190" s="11"/>
      <c r="H190" s="505">
        <v>44</v>
      </c>
      <c r="I190" s="35">
        <v>580</v>
      </c>
      <c r="J190" s="702"/>
      <c r="K190" s="73">
        <f t="shared" si="23"/>
        <v>0</v>
      </c>
      <c r="L190" s="72"/>
    </row>
    <row r="191" spans="1:14" ht="27.75" customHeight="1" x14ac:dyDescent="0.25">
      <c r="A191" s="1980"/>
      <c r="B191" s="2018"/>
      <c r="C191" s="1978"/>
      <c r="D191" s="138" t="s">
        <v>85</v>
      </c>
      <c r="E191" s="1399" t="s">
        <v>729</v>
      </c>
      <c r="F191" s="51" t="s">
        <v>43</v>
      </c>
      <c r="G191" s="11"/>
      <c r="H191" s="505">
        <v>46</v>
      </c>
      <c r="I191" s="35">
        <v>580</v>
      </c>
      <c r="J191" s="702"/>
      <c r="K191" s="73">
        <f t="shared" si="23"/>
        <v>0</v>
      </c>
      <c r="L191" s="72"/>
      <c r="N191" s="271" t="s">
        <v>283</v>
      </c>
    </row>
    <row r="192" spans="1:14" ht="27.75" customHeight="1" x14ac:dyDescent="0.25">
      <c r="A192" s="1976"/>
      <c r="B192" s="2018"/>
      <c r="C192" s="1978"/>
      <c r="D192" s="138" t="s">
        <v>85</v>
      </c>
      <c r="E192" s="1399" t="s">
        <v>729</v>
      </c>
      <c r="F192" s="51" t="s">
        <v>43</v>
      </c>
      <c r="G192" s="11"/>
      <c r="H192" s="505">
        <v>48</v>
      </c>
      <c r="I192" s="35">
        <v>580</v>
      </c>
      <c r="J192" s="702"/>
      <c r="K192" s="73">
        <f t="shared" si="23"/>
        <v>0</v>
      </c>
      <c r="L192" s="72"/>
    </row>
    <row r="193" spans="1:14" ht="27.75" customHeight="1" x14ac:dyDescent="0.25">
      <c r="A193" s="1976"/>
      <c r="B193" s="2018"/>
      <c r="C193" s="1978"/>
      <c r="D193" s="138" t="s">
        <v>85</v>
      </c>
      <c r="E193" s="1399" t="s">
        <v>729</v>
      </c>
      <c r="F193" s="51" t="s">
        <v>43</v>
      </c>
      <c r="G193" s="11"/>
      <c r="H193" s="505">
        <v>50</v>
      </c>
      <c r="I193" s="35">
        <v>580</v>
      </c>
      <c r="J193" s="702"/>
      <c r="K193" s="73">
        <f t="shared" si="23"/>
        <v>0</v>
      </c>
      <c r="L193" s="72"/>
    </row>
    <row r="194" spans="1:14" ht="27.75" customHeight="1" thickBot="1" x14ac:dyDescent="0.3">
      <c r="A194" s="1977"/>
      <c r="B194" s="2019"/>
      <c r="C194" s="1979"/>
      <c r="D194" s="139" t="s">
        <v>85</v>
      </c>
      <c r="E194" s="1397" t="s">
        <v>729</v>
      </c>
      <c r="F194" s="140" t="s">
        <v>43</v>
      </c>
      <c r="G194" s="17"/>
      <c r="H194" s="353">
        <v>52</v>
      </c>
      <c r="I194" s="38">
        <v>580</v>
      </c>
      <c r="J194" s="704"/>
      <c r="K194" s="202">
        <f t="shared" si="23"/>
        <v>0</v>
      </c>
      <c r="L194" s="72"/>
    </row>
    <row r="195" spans="1:14" ht="52.5" customHeight="1" x14ac:dyDescent="0.25">
      <c r="A195" s="1980"/>
      <c r="B195" s="2018" t="s">
        <v>745</v>
      </c>
      <c r="C195" s="1978" t="s">
        <v>284</v>
      </c>
      <c r="D195" s="161" t="s">
        <v>85</v>
      </c>
      <c r="E195" s="1398" t="s">
        <v>746</v>
      </c>
      <c r="F195" s="221" t="s">
        <v>52</v>
      </c>
      <c r="G195" s="12"/>
      <c r="H195" s="523">
        <v>46</v>
      </c>
      <c r="I195" s="48">
        <v>580</v>
      </c>
      <c r="J195" s="705"/>
      <c r="K195" s="201">
        <f t="shared" si="22"/>
        <v>0</v>
      </c>
      <c r="L195" s="72"/>
      <c r="N195" s="271" t="s">
        <v>785</v>
      </c>
    </row>
    <row r="196" spans="1:14" ht="52.5" customHeight="1" x14ac:dyDescent="0.25">
      <c r="A196" s="1980"/>
      <c r="B196" s="2018"/>
      <c r="C196" s="1978"/>
      <c r="D196" s="138" t="s">
        <v>85</v>
      </c>
      <c r="E196" s="1399" t="s">
        <v>746</v>
      </c>
      <c r="F196" s="51" t="s">
        <v>52</v>
      </c>
      <c r="G196" s="11"/>
      <c r="H196" s="505">
        <v>48</v>
      </c>
      <c r="I196" s="35">
        <v>580</v>
      </c>
      <c r="J196" s="702"/>
      <c r="K196" s="73">
        <f t="shared" si="22"/>
        <v>0</v>
      </c>
      <c r="L196" s="72"/>
    </row>
    <row r="197" spans="1:14" ht="52.5" customHeight="1" thickBot="1" x14ac:dyDescent="0.3">
      <c r="A197" s="1980"/>
      <c r="B197" s="2018"/>
      <c r="C197" s="1978"/>
      <c r="D197" s="138" t="s">
        <v>85</v>
      </c>
      <c r="E197" s="1399" t="s">
        <v>746</v>
      </c>
      <c r="F197" s="51" t="s">
        <v>52</v>
      </c>
      <c r="G197" s="11"/>
      <c r="H197" s="505">
        <v>50</v>
      </c>
      <c r="I197" s="35">
        <v>580</v>
      </c>
      <c r="J197" s="702"/>
      <c r="K197" s="73">
        <f t="shared" si="22"/>
        <v>0</v>
      </c>
      <c r="L197" s="72"/>
    </row>
    <row r="198" spans="1:14" ht="121.5" customHeight="1" thickBot="1" x14ac:dyDescent="0.3">
      <c r="A198" s="1651"/>
      <c r="B198" s="1649" t="s">
        <v>760</v>
      </c>
      <c r="C198" s="1648" t="s">
        <v>278</v>
      </c>
      <c r="D198" s="127" t="s">
        <v>36</v>
      </c>
      <c r="E198" s="1394">
        <v>12105</v>
      </c>
      <c r="F198" s="537" t="s">
        <v>349</v>
      </c>
      <c r="G198" s="16"/>
      <c r="H198" s="1394">
        <v>52</v>
      </c>
      <c r="I198" s="37">
        <v>690</v>
      </c>
      <c r="J198" s="699"/>
      <c r="K198" s="203">
        <f t="shared" si="22"/>
        <v>0</v>
      </c>
      <c r="L198" s="72"/>
    </row>
    <row r="199" spans="1:14" ht="50.25" customHeight="1" x14ac:dyDescent="0.25">
      <c r="A199" s="1801"/>
      <c r="B199" s="1844" t="s">
        <v>760</v>
      </c>
      <c r="C199" s="1834" t="s">
        <v>278</v>
      </c>
      <c r="D199" s="127" t="s">
        <v>36</v>
      </c>
      <c r="E199" s="1394">
        <v>12105</v>
      </c>
      <c r="F199" s="96" t="s">
        <v>52</v>
      </c>
      <c r="G199" s="16"/>
      <c r="H199" s="1394">
        <v>48</v>
      </c>
      <c r="I199" s="37">
        <v>690</v>
      </c>
      <c r="J199" s="699"/>
      <c r="K199" s="203">
        <f t="shared" si="22"/>
        <v>0</v>
      </c>
      <c r="L199" s="72"/>
      <c r="N199" s="271" t="s">
        <v>785</v>
      </c>
    </row>
    <row r="200" spans="1:14" ht="50.25" customHeight="1" x14ac:dyDescent="0.25">
      <c r="A200" s="1802"/>
      <c r="B200" s="1817"/>
      <c r="C200" s="1799"/>
      <c r="D200" s="128" t="s">
        <v>36</v>
      </c>
      <c r="E200" s="1382">
        <v>12105</v>
      </c>
      <c r="F200" s="61" t="s">
        <v>52</v>
      </c>
      <c r="G200" s="11"/>
      <c r="H200" s="1382">
        <v>50</v>
      </c>
      <c r="I200" s="35">
        <v>690</v>
      </c>
      <c r="J200" s="702"/>
      <c r="K200" s="73">
        <f t="shared" si="22"/>
        <v>0</v>
      </c>
      <c r="L200" s="72"/>
      <c r="N200" s="271" t="s">
        <v>283</v>
      </c>
    </row>
    <row r="201" spans="1:14" ht="50.25" customHeight="1" thickBot="1" x14ac:dyDescent="0.3">
      <c r="A201" s="1802"/>
      <c r="B201" s="1817"/>
      <c r="C201" s="1799"/>
      <c r="D201" s="128" t="s">
        <v>36</v>
      </c>
      <c r="E201" s="1382">
        <v>12105</v>
      </c>
      <c r="F201" s="61" t="s">
        <v>52</v>
      </c>
      <c r="G201" s="11"/>
      <c r="H201" s="1382">
        <v>52</v>
      </c>
      <c r="I201" s="35">
        <v>690</v>
      </c>
      <c r="J201" s="702"/>
      <c r="K201" s="73">
        <f t="shared" si="22"/>
        <v>0</v>
      </c>
      <c r="L201" s="72"/>
    </row>
    <row r="202" spans="1:14" ht="30.75" customHeight="1" x14ac:dyDescent="0.25">
      <c r="A202" s="1975"/>
      <c r="B202" s="1959" t="s">
        <v>760</v>
      </c>
      <c r="C202" s="1834" t="s">
        <v>278</v>
      </c>
      <c r="D202" s="127" t="s">
        <v>36</v>
      </c>
      <c r="E202" s="1394">
        <v>102105</v>
      </c>
      <c r="F202" s="96" t="s">
        <v>43</v>
      </c>
      <c r="G202" s="16"/>
      <c r="H202" s="1394">
        <v>42</v>
      </c>
      <c r="I202" s="37">
        <v>690</v>
      </c>
      <c r="J202" s="699"/>
      <c r="K202" s="203">
        <f t="shared" si="22"/>
        <v>0</v>
      </c>
      <c r="L202" s="72"/>
    </row>
    <row r="203" spans="1:14" ht="30.75" customHeight="1" x14ac:dyDescent="0.25">
      <c r="A203" s="1976"/>
      <c r="B203" s="1960"/>
      <c r="C203" s="1799"/>
      <c r="D203" s="128" t="s">
        <v>36</v>
      </c>
      <c r="E203" s="1382">
        <v>102105</v>
      </c>
      <c r="F203" s="61" t="s">
        <v>43</v>
      </c>
      <c r="G203" s="11"/>
      <c r="H203" s="1382">
        <v>44</v>
      </c>
      <c r="I203" s="35">
        <v>690</v>
      </c>
      <c r="J203" s="702"/>
      <c r="K203" s="73">
        <f t="shared" si="22"/>
        <v>0</v>
      </c>
      <c r="L203" s="72"/>
    </row>
    <row r="204" spans="1:14" ht="30.75" customHeight="1" x14ac:dyDescent="0.25">
      <c r="A204" s="1976"/>
      <c r="B204" s="1960"/>
      <c r="C204" s="1799"/>
      <c r="D204" s="128" t="s">
        <v>36</v>
      </c>
      <c r="E204" s="1382">
        <v>102105</v>
      </c>
      <c r="F204" s="61" t="s">
        <v>43</v>
      </c>
      <c r="G204" s="11"/>
      <c r="H204" s="1382">
        <v>46</v>
      </c>
      <c r="I204" s="35">
        <v>690</v>
      </c>
      <c r="J204" s="702"/>
      <c r="K204" s="73">
        <f t="shared" si="22"/>
        <v>0</v>
      </c>
      <c r="L204" s="72"/>
    </row>
    <row r="205" spans="1:14" ht="30.75" customHeight="1" x14ac:dyDescent="0.25">
      <c r="A205" s="1976"/>
      <c r="B205" s="1960"/>
      <c r="C205" s="1799"/>
      <c r="D205" s="128" t="s">
        <v>36</v>
      </c>
      <c r="E205" s="1382">
        <v>102105</v>
      </c>
      <c r="F205" s="61" t="s">
        <v>43</v>
      </c>
      <c r="G205" s="11"/>
      <c r="H205" s="1382">
        <v>48</v>
      </c>
      <c r="I205" s="35">
        <v>690</v>
      </c>
      <c r="J205" s="702"/>
      <c r="K205" s="73">
        <f t="shared" si="22"/>
        <v>0</v>
      </c>
      <c r="L205" s="72"/>
    </row>
    <row r="206" spans="1:14" ht="30.75" customHeight="1" x14ac:dyDescent="0.25">
      <c r="A206" s="1976"/>
      <c r="B206" s="1960"/>
      <c r="C206" s="1799"/>
      <c r="D206" s="128" t="s">
        <v>36</v>
      </c>
      <c r="E206" s="1382">
        <v>102105</v>
      </c>
      <c r="F206" s="61" t="s">
        <v>43</v>
      </c>
      <c r="G206" s="11"/>
      <c r="H206" s="1382">
        <v>50</v>
      </c>
      <c r="I206" s="35">
        <v>690</v>
      </c>
      <c r="J206" s="702"/>
      <c r="K206" s="73">
        <f t="shared" si="22"/>
        <v>0</v>
      </c>
      <c r="L206" s="72"/>
    </row>
    <row r="207" spans="1:14" ht="30.75" customHeight="1" thickBot="1" x14ac:dyDescent="0.3">
      <c r="A207" s="1977"/>
      <c r="B207" s="1961"/>
      <c r="C207" s="1800"/>
      <c r="D207" s="129" t="s">
        <v>36</v>
      </c>
      <c r="E207" s="1385">
        <v>102105</v>
      </c>
      <c r="F207" s="97" t="s">
        <v>43</v>
      </c>
      <c r="G207" s="17"/>
      <c r="H207" s="1385">
        <v>52</v>
      </c>
      <c r="I207" s="38">
        <v>690</v>
      </c>
      <c r="J207" s="704"/>
      <c r="K207" s="202">
        <f t="shared" si="22"/>
        <v>0</v>
      </c>
      <c r="L207" s="72"/>
    </row>
    <row r="208" spans="1:14" ht="31.5" customHeight="1" x14ac:dyDescent="0.25">
      <c r="A208" s="1975"/>
      <c r="B208" s="1959" t="s">
        <v>761</v>
      </c>
      <c r="C208" s="1834" t="s">
        <v>278</v>
      </c>
      <c r="D208" s="127" t="s">
        <v>36</v>
      </c>
      <c r="E208" s="1394">
        <v>102106</v>
      </c>
      <c r="F208" s="96" t="s">
        <v>43</v>
      </c>
      <c r="G208" s="16"/>
      <c r="H208" s="1394">
        <v>42</v>
      </c>
      <c r="I208" s="37">
        <v>708</v>
      </c>
      <c r="J208" s="699"/>
      <c r="K208" s="203">
        <f t="shared" ref="K208:K219" si="24">I208*J208</f>
        <v>0</v>
      </c>
      <c r="L208" s="72"/>
    </row>
    <row r="209" spans="1:12" ht="31.5" customHeight="1" x14ac:dyDescent="0.25">
      <c r="A209" s="1976"/>
      <c r="B209" s="1960"/>
      <c r="C209" s="1799"/>
      <c r="D209" s="128" t="s">
        <v>36</v>
      </c>
      <c r="E209" s="1382">
        <v>102106</v>
      </c>
      <c r="F209" s="61" t="s">
        <v>43</v>
      </c>
      <c r="G209" s="11"/>
      <c r="H209" s="1382">
        <v>44</v>
      </c>
      <c r="I209" s="35">
        <v>708</v>
      </c>
      <c r="J209" s="702"/>
      <c r="K209" s="73">
        <f t="shared" si="24"/>
        <v>0</v>
      </c>
      <c r="L209" s="72"/>
    </row>
    <row r="210" spans="1:12" ht="31.5" customHeight="1" x14ac:dyDescent="0.25">
      <c r="A210" s="1976"/>
      <c r="B210" s="1960"/>
      <c r="C210" s="1799"/>
      <c r="D210" s="128" t="s">
        <v>36</v>
      </c>
      <c r="E210" s="1382">
        <v>102106</v>
      </c>
      <c r="F210" s="61" t="s">
        <v>43</v>
      </c>
      <c r="G210" s="11"/>
      <c r="H210" s="1382">
        <v>46</v>
      </c>
      <c r="I210" s="35">
        <v>708</v>
      </c>
      <c r="J210" s="702"/>
      <c r="K210" s="73">
        <f t="shared" si="24"/>
        <v>0</v>
      </c>
      <c r="L210" s="72"/>
    </row>
    <row r="211" spans="1:12" ht="31.5" customHeight="1" x14ac:dyDescent="0.25">
      <c r="A211" s="1976"/>
      <c r="B211" s="1960"/>
      <c r="C211" s="1799"/>
      <c r="D211" s="128" t="s">
        <v>36</v>
      </c>
      <c r="E211" s="1770">
        <v>102106</v>
      </c>
      <c r="F211" s="61" t="s">
        <v>43</v>
      </c>
      <c r="G211" s="11"/>
      <c r="H211" s="1770">
        <v>48</v>
      </c>
      <c r="I211" s="35">
        <v>708</v>
      </c>
      <c r="J211" s="702"/>
      <c r="K211" s="73">
        <f t="shared" si="24"/>
        <v>0</v>
      </c>
      <c r="L211" s="72"/>
    </row>
    <row r="212" spans="1:12" ht="31.5" customHeight="1" x14ac:dyDescent="0.25">
      <c r="A212" s="1976"/>
      <c r="B212" s="1960"/>
      <c r="C212" s="1799"/>
      <c r="D212" s="128" t="s">
        <v>36</v>
      </c>
      <c r="E212" s="1382">
        <v>102106</v>
      </c>
      <c r="F212" s="61" t="s">
        <v>43</v>
      </c>
      <c r="G212" s="11"/>
      <c r="H212" s="1382">
        <v>50</v>
      </c>
      <c r="I212" s="35">
        <v>708</v>
      </c>
      <c r="J212" s="702"/>
      <c r="K212" s="73">
        <f t="shared" si="24"/>
        <v>0</v>
      </c>
      <c r="L212" s="72"/>
    </row>
    <row r="213" spans="1:12" ht="31.5" customHeight="1" thickBot="1" x14ac:dyDescent="0.3">
      <c r="A213" s="1977"/>
      <c r="B213" s="1961"/>
      <c r="C213" s="1800"/>
      <c r="D213" s="129" t="s">
        <v>36</v>
      </c>
      <c r="E213" s="1385">
        <v>102106</v>
      </c>
      <c r="F213" s="97" t="s">
        <v>43</v>
      </c>
      <c r="G213" s="17"/>
      <c r="H213" s="1385">
        <v>52</v>
      </c>
      <c r="I213" s="38">
        <v>708</v>
      </c>
      <c r="J213" s="704"/>
      <c r="K213" s="202">
        <f t="shared" si="24"/>
        <v>0</v>
      </c>
      <c r="L213" s="72"/>
    </row>
    <row r="214" spans="1:12" ht="30.75" customHeight="1" x14ac:dyDescent="0.25">
      <c r="A214" s="1975"/>
      <c r="B214" s="1959" t="s">
        <v>774</v>
      </c>
      <c r="C214" s="1834" t="s">
        <v>278</v>
      </c>
      <c r="D214" s="127" t="s">
        <v>36</v>
      </c>
      <c r="E214" s="1491">
        <v>102107</v>
      </c>
      <c r="F214" s="96" t="s">
        <v>43</v>
      </c>
      <c r="G214" s="16"/>
      <c r="H214" s="1491">
        <v>42</v>
      </c>
      <c r="I214" s="37">
        <v>708</v>
      </c>
      <c r="J214" s="699"/>
      <c r="K214" s="203">
        <f t="shared" si="24"/>
        <v>0</v>
      </c>
      <c r="L214" s="72"/>
    </row>
    <row r="215" spans="1:12" ht="30.75" customHeight="1" x14ac:dyDescent="0.25">
      <c r="A215" s="1976"/>
      <c r="B215" s="1960"/>
      <c r="C215" s="1799"/>
      <c r="D215" s="128" t="s">
        <v>36</v>
      </c>
      <c r="E215" s="1492">
        <v>102107</v>
      </c>
      <c r="F215" s="61" t="s">
        <v>43</v>
      </c>
      <c r="G215" s="11"/>
      <c r="H215" s="1492">
        <v>44</v>
      </c>
      <c r="I215" s="35">
        <v>708</v>
      </c>
      <c r="J215" s="702"/>
      <c r="K215" s="73">
        <f t="shared" si="24"/>
        <v>0</v>
      </c>
      <c r="L215" s="72"/>
    </row>
    <row r="216" spans="1:12" ht="30.75" customHeight="1" x14ac:dyDescent="0.25">
      <c r="A216" s="1976"/>
      <c r="B216" s="1960"/>
      <c r="C216" s="1799"/>
      <c r="D216" s="128" t="s">
        <v>36</v>
      </c>
      <c r="E216" s="1492">
        <v>102107</v>
      </c>
      <c r="F216" s="61" t="s">
        <v>43</v>
      </c>
      <c r="G216" s="11"/>
      <c r="H216" s="1492">
        <v>46</v>
      </c>
      <c r="I216" s="35">
        <v>708</v>
      </c>
      <c r="J216" s="702"/>
      <c r="K216" s="73">
        <f t="shared" si="24"/>
        <v>0</v>
      </c>
      <c r="L216" s="72"/>
    </row>
    <row r="217" spans="1:12" ht="30.75" customHeight="1" x14ac:dyDescent="0.25">
      <c r="A217" s="1976"/>
      <c r="B217" s="1960"/>
      <c r="C217" s="1799"/>
      <c r="D217" s="128" t="s">
        <v>36</v>
      </c>
      <c r="E217" s="1492">
        <v>102107</v>
      </c>
      <c r="F217" s="61" t="s">
        <v>43</v>
      </c>
      <c r="G217" s="11"/>
      <c r="H217" s="1492">
        <v>48</v>
      </c>
      <c r="I217" s="35">
        <v>708</v>
      </c>
      <c r="J217" s="702"/>
      <c r="K217" s="73">
        <f t="shared" si="24"/>
        <v>0</v>
      </c>
      <c r="L217" s="72"/>
    </row>
    <row r="218" spans="1:12" ht="30.75" customHeight="1" x14ac:dyDescent="0.25">
      <c r="A218" s="1976"/>
      <c r="B218" s="1960"/>
      <c r="C218" s="1799"/>
      <c r="D218" s="128" t="s">
        <v>36</v>
      </c>
      <c r="E218" s="1492">
        <v>102107</v>
      </c>
      <c r="F218" s="61" t="s">
        <v>43</v>
      </c>
      <c r="G218" s="11"/>
      <c r="H218" s="1492">
        <v>50</v>
      </c>
      <c r="I218" s="35">
        <v>708</v>
      </c>
      <c r="J218" s="702"/>
      <c r="K218" s="73">
        <f t="shared" si="24"/>
        <v>0</v>
      </c>
      <c r="L218" s="72"/>
    </row>
    <row r="219" spans="1:12" ht="30.75" customHeight="1" thickBot="1" x14ac:dyDescent="0.3">
      <c r="A219" s="1977"/>
      <c r="B219" s="1961"/>
      <c r="C219" s="1800"/>
      <c r="D219" s="129" t="s">
        <v>36</v>
      </c>
      <c r="E219" s="1493">
        <v>102107</v>
      </c>
      <c r="F219" s="97" t="s">
        <v>43</v>
      </c>
      <c r="G219" s="17"/>
      <c r="H219" s="1493">
        <v>52</v>
      </c>
      <c r="I219" s="38">
        <v>708</v>
      </c>
      <c r="J219" s="704"/>
      <c r="K219" s="202">
        <f t="shared" si="24"/>
        <v>0</v>
      </c>
      <c r="L219" s="72"/>
    </row>
    <row r="220" spans="1:12" ht="30.75" customHeight="1" x14ac:dyDescent="0.25">
      <c r="A220" s="1975"/>
      <c r="B220" s="1959" t="s">
        <v>781</v>
      </c>
      <c r="C220" s="1834" t="s">
        <v>278</v>
      </c>
      <c r="D220" s="127" t="s">
        <v>36</v>
      </c>
      <c r="E220" s="1528">
        <v>102108</v>
      </c>
      <c r="F220" s="96" t="s">
        <v>43</v>
      </c>
      <c r="G220" s="16"/>
      <c r="H220" s="1528">
        <v>42</v>
      </c>
      <c r="I220" s="37">
        <v>708</v>
      </c>
      <c r="J220" s="699"/>
      <c r="K220" s="203">
        <f t="shared" ref="K220:K225" si="25">I220*J220</f>
        <v>0</v>
      </c>
      <c r="L220" s="72"/>
    </row>
    <row r="221" spans="1:12" ht="30.75" customHeight="1" x14ac:dyDescent="0.25">
      <c r="A221" s="1976"/>
      <c r="B221" s="1960"/>
      <c r="C221" s="1799"/>
      <c r="D221" s="128" t="s">
        <v>36</v>
      </c>
      <c r="E221" s="1529">
        <v>102108</v>
      </c>
      <c r="F221" s="61" t="s">
        <v>43</v>
      </c>
      <c r="G221" s="11"/>
      <c r="H221" s="1529">
        <v>44</v>
      </c>
      <c r="I221" s="35">
        <v>708</v>
      </c>
      <c r="J221" s="702"/>
      <c r="K221" s="73">
        <f t="shared" si="25"/>
        <v>0</v>
      </c>
      <c r="L221" s="72"/>
    </row>
    <row r="222" spans="1:12" ht="30.75" customHeight="1" x14ac:dyDescent="0.25">
      <c r="A222" s="1976"/>
      <c r="B222" s="1960"/>
      <c r="C222" s="1799"/>
      <c r="D222" s="128" t="s">
        <v>36</v>
      </c>
      <c r="E222" s="1529">
        <v>102108</v>
      </c>
      <c r="F222" s="61" t="s">
        <v>43</v>
      </c>
      <c r="G222" s="11"/>
      <c r="H222" s="1529">
        <v>46</v>
      </c>
      <c r="I222" s="35">
        <v>708</v>
      </c>
      <c r="J222" s="702"/>
      <c r="K222" s="73">
        <f t="shared" si="25"/>
        <v>0</v>
      </c>
      <c r="L222" s="72"/>
    </row>
    <row r="223" spans="1:12" ht="30.75" customHeight="1" x14ac:dyDescent="0.25">
      <c r="A223" s="1976"/>
      <c r="B223" s="1960"/>
      <c r="C223" s="1799"/>
      <c r="D223" s="128" t="s">
        <v>36</v>
      </c>
      <c r="E223" s="1529">
        <v>102108</v>
      </c>
      <c r="F223" s="61" t="s">
        <v>43</v>
      </c>
      <c r="G223" s="11"/>
      <c r="H223" s="1529">
        <v>48</v>
      </c>
      <c r="I223" s="35">
        <v>708</v>
      </c>
      <c r="J223" s="702"/>
      <c r="K223" s="73">
        <f t="shared" si="25"/>
        <v>0</v>
      </c>
      <c r="L223" s="72"/>
    </row>
    <row r="224" spans="1:12" ht="30.75" customHeight="1" x14ac:dyDescent="0.25">
      <c r="A224" s="1976"/>
      <c r="B224" s="1960"/>
      <c r="C224" s="1799"/>
      <c r="D224" s="128" t="s">
        <v>36</v>
      </c>
      <c r="E224" s="1529">
        <v>102108</v>
      </c>
      <c r="F224" s="61" t="s">
        <v>43</v>
      </c>
      <c r="G224" s="11"/>
      <c r="H224" s="1529">
        <v>50</v>
      </c>
      <c r="I224" s="35">
        <v>708</v>
      </c>
      <c r="J224" s="702"/>
      <c r="K224" s="73">
        <f t="shared" si="25"/>
        <v>0</v>
      </c>
      <c r="L224" s="72"/>
    </row>
    <row r="225" spans="1:14" ht="30.75" customHeight="1" thickBot="1" x14ac:dyDescent="0.3">
      <c r="A225" s="1977"/>
      <c r="B225" s="1961"/>
      <c r="C225" s="1800"/>
      <c r="D225" s="129" t="s">
        <v>36</v>
      </c>
      <c r="E225" s="1530">
        <v>102108</v>
      </c>
      <c r="F225" s="97" t="s">
        <v>43</v>
      </c>
      <c r="G225" s="17"/>
      <c r="H225" s="1530">
        <v>52</v>
      </c>
      <c r="I225" s="38">
        <v>708</v>
      </c>
      <c r="J225" s="704"/>
      <c r="K225" s="202">
        <f t="shared" si="25"/>
        <v>0</v>
      </c>
      <c r="L225" s="72"/>
    </row>
    <row r="226" spans="1:14" ht="42" customHeight="1" x14ac:dyDescent="0.25">
      <c r="A226" s="1820"/>
      <c r="B226" s="1832" t="s">
        <v>455</v>
      </c>
      <c r="C226" s="1804" t="s">
        <v>278</v>
      </c>
      <c r="D226" s="211" t="s">
        <v>36</v>
      </c>
      <c r="E226" s="1381">
        <v>15105</v>
      </c>
      <c r="F226" s="136" t="s">
        <v>282</v>
      </c>
      <c r="G226" s="12"/>
      <c r="H226" s="1381">
        <v>42</v>
      </c>
      <c r="I226" s="48">
        <v>680</v>
      </c>
      <c r="J226" s="705"/>
      <c r="K226" s="201">
        <f t="shared" si="22"/>
        <v>0</v>
      </c>
      <c r="L226" s="72"/>
    </row>
    <row r="227" spans="1:14" ht="42" customHeight="1" x14ac:dyDescent="0.25">
      <c r="A227" s="1820"/>
      <c r="B227" s="1832"/>
      <c r="C227" s="1804"/>
      <c r="D227" s="211" t="s">
        <v>36</v>
      </c>
      <c r="E227" s="1497">
        <v>15105</v>
      </c>
      <c r="F227" s="136" t="s">
        <v>282</v>
      </c>
      <c r="G227" s="12"/>
      <c r="H227" s="1497">
        <v>44</v>
      </c>
      <c r="I227" s="48">
        <v>680</v>
      </c>
      <c r="J227" s="705"/>
      <c r="K227" s="201">
        <f t="shared" si="22"/>
        <v>0</v>
      </c>
      <c r="L227" s="72"/>
    </row>
    <row r="228" spans="1:14" ht="42" customHeight="1" thickBot="1" x14ac:dyDescent="0.3">
      <c r="A228" s="1820"/>
      <c r="B228" s="1832"/>
      <c r="C228" s="1804"/>
      <c r="D228" s="211" t="s">
        <v>36</v>
      </c>
      <c r="E228" s="1497">
        <v>15105</v>
      </c>
      <c r="F228" s="136" t="s">
        <v>282</v>
      </c>
      <c r="G228" s="12"/>
      <c r="H228" s="1497">
        <v>50</v>
      </c>
      <c r="I228" s="48">
        <v>680</v>
      </c>
      <c r="J228" s="705"/>
      <c r="K228" s="201">
        <f t="shared" si="22"/>
        <v>0</v>
      </c>
      <c r="L228" s="72"/>
    </row>
    <row r="229" spans="1:14" ht="25.5" customHeight="1" thickBot="1" x14ac:dyDescent="0.3">
      <c r="A229" s="380"/>
      <c r="B229" s="381"/>
      <c r="C229" s="381"/>
      <c r="D229" s="382"/>
      <c r="E229" s="1974" t="s">
        <v>456</v>
      </c>
      <c r="F229" s="1944"/>
      <c r="G229" s="384"/>
      <c r="H229" s="385"/>
      <c r="I229" s="375"/>
      <c r="J229" s="714"/>
      <c r="K229" s="375"/>
      <c r="N229"/>
    </row>
    <row r="230" spans="1:14" ht="54.75" customHeight="1" thickBot="1" x14ac:dyDescent="0.3">
      <c r="A230" s="508" t="s">
        <v>280</v>
      </c>
      <c r="B230" s="512" t="s">
        <v>92</v>
      </c>
      <c r="C230" s="507" t="s">
        <v>54</v>
      </c>
      <c r="D230" s="196" t="s">
        <v>85</v>
      </c>
      <c r="E230" s="512">
        <v>133</v>
      </c>
      <c r="F230" s="197" t="s">
        <v>94</v>
      </c>
      <c r="G230" s="198"/>
      <c r="H230" s="513">
        <v>54</v>
      </c>
      <c r="I230" s="269">
        <v>490</v>
      </c>
      <c r="J230" s="701"/>
      <c r="K230" s="207">
        <f t="shared" ref="K230:K241" si="26">I230*J230</f>
        <v>0</v>
      </c>
      <c r="N230"/>
    </row>
    <row r="231" spans="1:14" ht="23.25" customHeight="1" x14ac:dyDescent="0.25">
      <c r="A231" s="1801"/>
      <c r="B231" s="1875" t="s">
        <v>92</v>
      </c>
      <c r="C231" s="1834" t="s">
        <v>95</v>
      </c>
      <c r="D231" s="126" t="s">
        <v>85</v>
      </c>
      <c r="E231" s="866">
        <v>139</v>
      </c>
      <c r="F231" s="7" t="s">
        <v>65</v>
      </c>
      <c r="G231" s="16"/>
      <c r="H231" s="873">
        <v>40</v>
      </c>
      <c r="I231" s="115">
        <v>490</v>
      </c>
      <c r="J231" s="699"/>
      <c r="K231" s="203">
        <f t="shared" si="26"/>
        <v>0</v>
      </c>
      <c r="N231"/>
    </row>
    <row r="232" spans="1:14" ht="23.25" customHeight="1" x14ac:dyDescent="0.25">
      <c r="A232" s="1802"/>
      <c r="B232" s="1876"/>
      <c r="C232" s="1799"/>
      <c r="D232" s="131" t="s">
        <v>85</v>
      </c>
      <c r="E232" s="869">
        <v>139</v>
      </c>
      <c r="F232" s="8" t="s">
        <v>65</v>
      </c>
      <c r="G232" s="11"/>
      <c r="H232" s="877">
        <v>42</v>
      </c>
      <c r="I232" s="24">
        <v>490</v>
      </c>
      <c r="J232" s="702"/>
      <c r="K232" s="73">
        <f t="shared" si="26"/>
        <v>0</v>
      </c>
      <c r="N232"/>
    </row>
    <row r="233" spans="1:14" ht="23.25" customHeight="1" x14ac:dyDescent="0.25">
      <c r="A233" s="1802"/>
      <c r="B233" s="1876"/>
      <c r="C233" s="1799"/>
      <c r="D233" s="131" t="s">
        <v>85</v>
      </c>
      <c r="E233" s="869">
        <v>139</v>
      </c>
      <c r="F233" s="8" t="s">
        <v>65</v>
      </c>
      <c r="G233" s="11"/>
      <c r="H233" s="877">
        <v>44</v>
      </c>
      <c r="I233" s="24">
        <v>490</v>
      </c>
      <c r="J233" s="702"/>
      <c r="K233" s="73">
        <f t="shared" si="26"/>
        <v>0</v>
      </c>
      <c r="N233"/>
    </row>
    <row r="234" spans="1:14" ht="23.25" customHeight="1" x14ac:dyDescent="0.25">
      <c r="A234" s="1802"/>
      <c r="B234" s="1876"/>
      <c r="C234" s="1799"/>
      <c r="D234" s="131" t="s">
        <v>85</v>
      </c>
      <c r="E234" s="869">
        <v>139</v>
      </c>
      <c r="F234" s="8" t="s">
        <v>65</v>
      </c>
      <c r="G234" s="11"/>
      <c r="H234" s="877">
        <v>46</v>
      </c>
      <c r="I234" s="24">
        <v>490</v>
      </c>
      <c r="J234" s="702"/>
      <c r="K234" s="73">
        <f t="shared" si="26"/>
        <v>0</v>
      </c>
      <c r="N234"/>
    </row>
    <row r="235" spans="1:14" ht="23.25" customHeight="1" x14ac:dyDescent="0.25">
      <c r="A235" s="1802"/>
      <c r="B235" s="1876"/>
      <c r="C235" s="1799"/>
      <c r="D235" s="131" t="s">
        <v>85</v>
      </c>
      <c r="E235" s="869">
        <v>139</v>
      </c>
      <c r="F235" s="8" t="s">
        <v>65</v>
      </c>
      <c r="G235" s="11"/>
      <c r="H235" s="877">
        <v>48</v>
      </c>
      <c r="I235" s="24">
        <v>490</v>
      </c>
      <c r="J235" s="702"/>
      <c r="K235" s="73">
        <f t="shared" si="26"/>
        <v>0</v>
      </c>
      <c r="N235"/>
    </row>
    <row r="236" spans="1:14" ht="23.25" customHeight="1" x14ac:dyDescent="0.25">
      <c r="A236" s="1802"/>
      <c r="B236" s="1876"/>
      <c r="C236" s="1799"/>
      <c r="D236" s="131" t="s">
        <v>85</v>
      </c>
      <c r="E236" s="869">
        <v>139</v>
      </c>
      <c r="F236" s="8" t="s">
        <v>65</v>
      </c>
      <c r="G236" s="11"/>
      <c r="H236" s="877">
        <v>50</v>
      </c>
      <c r="I236" s="24">
        <v>490</v>
      </c>
      <c r="J236" s="702"/>
      <c r="K236" s="73">
        <f t="shared" si="26"/>
        <v>0</v>
      </c>
      <c r="N236"/>
    </row>
    <row r="237" spans="1:14" ht="23.25" customHeight="1" thickBot="1" x14ac:dyDescent="0.3">
      <c r="A237" s="1803"/>
      <c r="B237" s="1877"/>
      <c r="C237" s="1800"/>
      <c r="D237" s="160" t="s">
        <v>85</v>
      </c>
      <c r="E237" s="867">
        <v>139</v>
      </c>
      <c r="F237" s="9" t="s">
        <v>65</v>
      </c>
      <c r="G237" s="17"/>
      <c r="H237" s="872">
        <v>52</v>
      </c>
      <c r="I237" s="114">
        <v>490</v>
      </c>
      <c r="J237" s="704"/>
      <c r="K237" s="202">
        <f t="shared" si="26"/>
        <v>0</v>
      </c>
      <c r="N237"/>
    </row>
    <row r="238" spans="1:14" ht="96" customHeight="1" thickBot="1" x14ac:dyDescent="0.3">
      <c r="A238" s="1543"/>
      <c r="B238" s="1544" t="s">
        <v>97</v>
      </c>
      <c r="C238" s="1541" t="s">
        <v>98</v>
      </c>
      <c r="D238" s="131" t="s">
        <v>85</v>
      </c>
      <c r="E238" s="876">
        <v>10110</v>
      </c>
      <c r="F238" s="10" t="s">
        <v>43</v>
      </c>
      <c r="G238" s="12"/>
      <c r="H238" s="871">
        <v>44</v>
      </c>
      <c r="I238" s="113">
        <v>550</v>
      </c>
      <c r="J238" s="705"/>
      <c r="K238" s="201">
        <f t="shared" si="26"/>
        <v>0</v>
      </c>
      <c r="N238" s="271" t="s">
        <v>786</v>
      </c>
    </row>
    <row r="239" spans="1:14" ht="30.75" customHeight="1" x14ac:dyDescent="0.25">
      <c r="A239" s="1830" t="s">
        <v>280</v>
      </c>
      <c r="B239" s="1844" t="s">
        <v>97</v>
      </c>
      <c r="C239" s="1834" t="s">
        <v>98</v>
      </c>
      <c r="D239" s="126" t="s">
        <v>85</v>
      </c>
      <c r="E239" s="797">
        <v>10110</v>
      </c>
      <c r="F239" s="7" t="s">
        <v>99</v>
      </c>
      <c r="G239" s="16"/>
      <c r="H239" s="793">
        <v>44</v>
      </c>
      <c r="I239" s="115">
        <v>550</v>
      </c>
      <c r="J239" s="699"/>
      <c r="K239" s="203">
        <f t="shared" si="26"/>
        <v>0</v>
      </c>
    </row>
    <row r="240" spans="1:14" ht="30.75" customHeight="1" x14ac:dyDescent="0.25">
      <c r="A240" s="1808"/>
      <c r="B240" s="1817"/>
      <c r="C240" s="1799"/>
      <c r="D240" s="124" t="s">
        <v>85</v>
      </c>
      <c r="E240" s="798">
        <v>10110</v>
      </c>
      <c r="F240" s="8" t="s">
        <v>99</v>
      </c>
      <c r="G240" s="11"/>
      <c r="H240" s="802">
        <v>46</v>
      </c>
      <c r="I240" s="24">
        <v>550</v>
      </c>
      <c r="J240" s="702"/>
      <c r="K240" s="73">
        <f t="shared" si="26"/>
        <v>0</v>
      </c>
    </row>
    <row r="241" spans="1:12" ht="30.75" customHeight="1" thickBot="1" x14ac:dyDescent="0.3">
      <c r="A241" s="1809"/>
      <c r="B241" s="1818"/>
      <c r="C241" s="1800"/>
      <c r="D241" s="125" t="s">
        <v>85</v>
      </c>
      <c r="E241" s="800">
        <v>10110</v>
      </c>
      <c r="F241" s="9" t="s">
        <v>99</v>
      </c>
      <c r="G241" s="17"/>
      <c r="H241" s="794">
        <v>48</v>
      </c>
      <c r="I241" s="114">
        <v>550</v>
      </c>
      <c r="J241" s="704"/>
      <c r="K241" s="202">
        <f t="shared" si="26"/>
        <v>0</v>
      </c>
    </row>
    <row r="242" spans="1:12" ht="48.75" customHeight="1" thickBot="1" x14ac:dyDescent="0.3">
      <c r="A242" s="502"/>
      <c r="B242" s="668" t="s">
        <v>103</v>
      </c>
      <c r="C242" s="669"/>
      <c r="D242" s="670" t="s">
        <v>85</v>
      </c>
      <c r="E242" s="26" t="s">
        <v>431</v>
      </c>
      <c r="F242" s="27" t="s">
        <v>43</v>
      </c>
      <c r="G242" s="25"/>
      <c r="H242" s="22">
        <v>42</v>
      </c>
      <c r="I242" s="49">
        <v>600</v>
      </c>
      <c r="J242" s="700"/>
      <c r="K242" s="291">
        <f t="shared" ref="K242:K244" si="27">I242*J242</f>
        <v>0</v>
      </c>
    </row>
    <row r="243" spans="1:12" ht="81" customHeight="1" x14ac:dyDescent="0.25">
      <c r="A243" s="1830"/>
      <c r="B243" s="1875" t="s">
        <v>103</v>
      </c>
      <c r="C243" s="1834" t="s">
        <v>58</v>
      </c>
      <c r="D243" s="1475" t="s">
        <v>85</v>
      </c>
      <c r="E243" s="1511" t="s">
        <v>104</v>
      </c>
      <c r="F243" s="7" t="s">
        <v>43</v>
      </c>
      <c r="G243" s="16"/>
      <c r="H243" s="1509">
        <v>42</v>
      </c>
      <c r="I243" s="37">
        <v>650</v>
      </c>
      <c r="J243" s="699"/>
      <c r="K243" s="203">
        <f t="shared" si="27"/>
        <v>0</v>
      </c>
      <c r="L243" s="72"/>
    </row>
    <row r="244" spans="1:12" ht="81" customHeight="1" thickBot="1" x14ac:dyDescent="0.3">
      <c r="A244" s="1809"/>
      <c r="B244" s="1877"/>
      <c r="C244" s="1800"/>
      <c r="D244" s="1476" t="s">
        <v>85</v>
      </c>
      <c r="E244" s="1513" t="s">
        <v>104</v>
      </c>
      <c r="F244" s="9" t="s">
        <v>43</v>
      </c>
      <c r="G244" s="17"/>
      <c r="H244" s="1514">
        <v>44</v>
      </c>
      <c r="I244" s="38">
        <v>650</v>
      </c>
      <c r="J244" s="704"/>
      <c r="K244" s="202">
        <f t="shared" si="27"/>
        <v>0</v>
      </c>
      <c r="L244" s="72"/>
    </row>
    <row r="245" spans="1:12" ht="21" customHeight="1" thickBot="1" x14ac:dyDescent="0.3">
      <c r="A245" s="391"/>
      <c r="B245" s="381"/>
      <c r="C245" s="381"/>
      <c r="D245" s="390" t="s">
        <v>106</v>
      </c>
      <c r="E245" s="383"/>
      <c r="F245" s="383"/>
      <c r="G245" s="384"/>
      <c r="H245" s="385"/>
      <c r="I245" s="375"/>
      <c r="J245" s="714"/>
      <c r="K245" s="375"/>
    </row>
    <row r="246" spans="1:12" ht="69.75" customHeight="1" x14ac:dyDescent="0.25">
      <c r="A246" s="1830"/>
      <c r="B246" s="1824" t="s">
        <v>733</v>
      </c>
      <c r="C246" s="1834" t="s">
        <v>121</v>
      </c>
      <c r="D246" s="126" t="s">
        <v>32</v>
      </c>
      <c r="E246" s="682" t="s">
        <v>122</v>
      </c>
      <c r="F246" s="43" t="s">
        <v>52</v>
      </c>
      <c r="G246" s="16"/>
      <c r="H246" s="686">
        <v>44</v>
      </c>
      <c r="I246" s="42">
        <v>510</v>
      </c>
      <c r="J246" s="699"/>
      <c r="K246" s="73">
        <f t="shared" ref="K246:K292" si="28">I246*J246</f>
        <v>0</v>
      </c>
    </row>
    <row r="247" spans="1:12" ht="69.75" customHeight="1" thickBot="1" x14ac:dyDescent="0.3">
      <c r="A247" s="1807"/>
      <c r="B247" s="1832"/>
      <c r="C247" s="1798"/>
      <c r="D247" s="131" t="s">
        <v>32</v>
      </c>
      <c r="E247" s="799" t="s">
        <v>122</v>
      </c>
      <c r="F247" s="62" t="s">
        <v>52</v>
      </c>
      <c r="G247" s="12"/>
      <c r="H247" s="802">
        <v>48</v>
      </c>
      <c r="I247" s="803">
        <v>510</v>
      </c>
      <c r="J247" s="705"/>
      <c r="K247" s="73">
        <f t="shared" si="28"/>
        <v>0</v>
      </c>
    </row>
    <row r="248" spans="1:12" ht="35.25" customHeight="1" x14ac:dyDescent="0.25">
      <c r="A248" s="1830" t="s">
        <v>280</v>
      </c>
      <c r="B248" s="1824" t="s">
        <v>734</v>
      </c>
      <c r="C248" s="1834" t="s">
        <v>121</v>
      </c>
      <c r="D248" s="126" t="s">
        <v>32</v>
      </c>
      <c r="E248" s="1121" t="s">
        <v>122</v>
      </c>
      <c r="F248" s="43" t="s">
        <v>59</v>
      </c>
      <c r="G248" s="16"/>
      <c r="H248" s="1127">
        <v>46</v>
      </c>
      <c r="I248" s="42">
        <v>510</v>
      </c>
      <c r="J248" s="699"/>
      <c r="K248" s="203">
        <f t="shared" si="28"/>
        <v>0</v>
      </c>
    </row>
    <row r="249" spans="1:12" ht="35.25" customHeight="1" x14ac:dyDescent="0.25">
      <c r="A249" s="1819"/>
      <c r="B249" s="1832"/>
      <c r="C249" s="1804"/>
      <c r="D249" s="196" t="s">
        <v>32</v>
      </c>
      <c r="E249" s="1120" t="s">
        <v>122</v>
      </c>
      <c r="F249" s="223" t="s">
        <v>59</v>
      </c>
      <c r="G249" s="198"/>
      <c r="H249" s="1130">
        <v>48</v>
      </c>
      <c r="I249" s="265">
        <v>510</v>
      </c>
      <c r="J249" s="701"/>
      <c r="K249" s="207">
        <f t="shared" si="28"/>
        <v>0</v>
      </c>
    </row>
    <row r="250" spans="1:12" ht="35.25" customHeight="1" thickBot="1" x14ac:dyDescent="0.3">
      <c r="A250" s="1809"/>
      <c r="B250" s="1835"/>
      <c r="C250" s="1800"/>
      <c r="D250" s="125" t="s">
        <v>32</v>
      </c>
      <c r="E250" s="1123" t="s">
        <v>122</v>
      </c>
      <c r="F250" s="44" t="s">
        <v>59</v>
      </c>
      <c r="G250" s="17"/>
      <c r="H250" s="1113">
        <v>50</v>
      </c>
      <c r="I250" s="41">
        <v>510</v>
      </c>
      <c r="J250" s="704"/>
      <c r="K250" s="202">
        <f t="shared" si="28"/>
        <v>0</v>
      </c>
    </row>
    <row r="251" spans="1:12" ht="36.75" customHeight="1" x14ac:dyDescent="0.25">
      <c r="A251" s="1836"/>
      <c r="B251" s="1813" t="s">
        <v>752</v>
      </c>
      <c r="C251" s="1797" t="s">
        <v>121</v>
      </c>
      <c r="D251" s="126" t="s">
        <v>32</v>
      </c>
      <c r="E251" s="1155">
        <v>72704</v>
      </c>
      <c r="F251" s="43" t="s">
        <v>43</v>
      </c>
      <c r="G251" s="16"/>
      <c r="H251" s="1161">
        <v>42</v>
      </c>
      <c r="I251" s="42">
        <v>658</v>
      </c>
      <c r="J251" s="699"/>
      <c r="K251" s="73">
        <f t="shared" ref="K251:K255" si="29">I251*J251</f>
        <v>0</v>
      </c>
    </row>
    <row r="252" spans="1:12" ht="36.75" customHeight="1" x14ac:dyDescent="0.25">
      <c r="A252" s="1837"/>
      <c r="B252" s="1814"/>
      <c r="C252" s="1804"/>
      <c r="D252" s="131" t="s">
        <v>32</v>
      </c>
      <c r="E252" s="1159">
        <v>72704</v>
      </c>
      <c r="F252" s="62" t="s">
        <v>43</v>
      </c>
      <c r="G252" s="12"/>
      <c r="H252" s="1161">
        <v>44</v>
      </c>
      <c r="I252" s="803">
        <v>658</v>
      </c>
      <c r="J252" s="705"/>
      <c r="K252" s="73">
        <f t="shared" si="29"/>
        <v>0</v>
      </c>
    </row>
    <row r="253" spans="1:12" ht="36.75" customHeight="1" x14ac:dyDescent="0.25">
      <c r="A253" s="1837"/>
      <c r="B253" s="1814"/>
      <c r="C253" s="1804"/>
      <c r="D253" s="131" t="s">
        <v>32</v>
      </c>
      <c r="E253" s="1159">
        <v>72704</v>
      </c>
      <c r="F253" s="62" t="s">
        <v>43</v>
      </c>
      <c r="G253" s="12"/>
      <c r="H253" s="1161">
        <v>46</v>
      </c>
      <c r="I253" s="803">
        <v>658</v>
      </c>
      <c r="J253" s="705"/>
      <c r="K253" s="200">
        <f t="shared" si="29"/>
        <v>0</v>
      </c>
    </row>
    <row r="254" spans="1:12" ht="36.75" customHeight="1" x14ac:dyDescent="0.25">
      <c r="A254" s="1837"/>
      <c r="B254" s="1814"/>
      <c r="C254" s="1804"/>
      <c r="D254" s="124" t="s">
        <v>32</v>
      </c>
      <c r="E254" s="1159">
        <v>72704</v>
      </c>
      <c r="F254" s="32" t="s">
        <v>43</v>
      </c>
      <c r="G254" s="11"/>
      <c r="H254" s="1161">
        <v>48</v>
      </c>
      <c r="I254" s="29">
        <v>658</v>
      </c>
      <c r="J254" s="702"/>
      <c r="K254" s="73">
        <f t="shared" si="29"/>
        <v>0</v>
      </c>
    </row>
    <row r="255" spans="1:12" ht="36.75" customHeight="1" thickBot="1" x14ac:dyDescent="0.3">
      <c r="A255" s="1838"/>
      <c r="B255" s="1884"/>
      <c r="C255" s="1796"/>
      <c r="D255" s="160" t="s">
        <v>32</v>
      </c>
      <c r="E255" s="1158">
        <v>72704</v>
      </c>
      <c r="F255" s="226" t="s">
        <v>43</v>
      </c>
      <c r="G255" s="121"/>
      <c r="H255" s="1164">
        <v>50</v>
      </c>
      <c r="I255" s="1018">
        <v>658</v>
      </c>
      <c r="J255" s="706"/>
      <c r="K255" s="204">
        <f t="shared" si="29"/>
        <v>0</v>
      </c>
    </row>
    <row r="256" spans="1:12" ht="66.75" customHeight="1" thickBot="1" x14ac:dyDescent="0.3">
      <c r="A256" s="1420"/>
      <c r="B256" s="1410" t="s">
        <v>119</v>
      </c>
      <c r="C256" s="67" t="s">
        <v>120</v>
      </c>
      <c r="D256" s="805" t="s">
        <v>36</v>
      </c>
      <c r="E256" s="26">
        <v>70704</v>
      </c>
      <c r="F256" s="403" t="s">
        <v>43</v>
      </c>
      <c r="G256" s="25"/>
      <c r="H256" s="28">
        <v>48</v>
      </c>
      <c r="I256" s="53">
        <v>530</v>
      </c>
      <c r="J256" s="700"/>
      <c r="K256" s="291">
        <f>I256*J256</f>
        <v>0</v>
      </c>
    </row>
    <row r="257" spans="1:14" ht="70.5" customHeight="1" thickBot="1" x14ac:dyDescent="0.3">
      <c r="A257" s="548"/>
      <c r="B257" s="66" t="s">
        <v>256</v>
      </c>
      <c r="C257" s="357" t="s">
        <v>249</v>
      </c>
      <c r="D257" s="805" t="s">
        <v>36</v>
      </c>
      <c r="E257" s="63" t="s">
        <v>118</v>
      </c>
      <c r="F257" s="68" t="s">
        <v>43</v>
      </c>
      <c r="G257" s="64"/>
      <c r="H257" s="63">
        <v>42</v>
      </c>
      <c r="I257" s="65">
        <v>590</v>
      </c>
      <c r="J257" s="700"/>
      <c r="K257" s="291">
        <f t="shared" ref="K257" si="30">I257*J257</f>
        <v>0</v>
      </c>
      <c r="N257" s="271" t="s">
        <v>787</v>
      </c>
    </row>
    <row r="258" spans="1:14" ht="28.5" customHeight="1" x14ac:dyDescent="0.25">
      <c r="A258" s="1836"/>
      <c r="B258" s="1813" t="s">
        <v>753</v>
      </c>
      <c r="C258" s="1797" t="s">
        <v>682</v>
      </c>
      <c r="D258" s="126" t="s">
        <v>32</v>
      </c>
      <c r="E258" s="1227">
        <v>700706</v>
      </c>
      <c r="F258" s="43" t="s">
        <v>43</v>
      </c>
      <c r="G258" s="16"/>
      <c r="H258" s="1229">
        <v>42</v>
      </c>
      <c r="I258" s="42">
        <v>550</v>
      </c>
      <c r="J258" s="699"/>
      <c r="K258" s="73">
        <f t="shared" ref="K258:K264" si="31">I258*J258</f>
        <v>0</v>
      </c>
    </row>
    <row r="259" spans="1:14" ht="28.5" customHeight="1" x14ac:dyDescent="0.25">
      <c r="A259" s="1837"/>
      <c r="B259" s="1814"/>
      <c r="C259" s="1804"/>
      <c r="D259" s="131" t="s">
        <v>32</v>
      </c>
      <c r="E259" s="1232">
        <v>700706</v>
      </c>
      <c r="F259" s="62" t="s">
        <v>43</v>
      </c>
      <c r="G259" s="12"/>
      <c r="H259" s="1229">
        <v>44</v>
      </c>
      <c r="I259" s="803">
        <v>550</v>
      </c>
      <c r="J259" s="705"/>
      <c r="K259" s="73">
        <f t="shared" si="31"/>
        <v>0</v>
      </c>
    </row>
    <row r="260" spans="1:14" ht="28.5" customHeight="1" x14ac:dyDescent="0.25">
      <c r="A260" s="1837"/>
      <c r="B260" s="1814"/>
      <c r="C260" s="1804"/>
      <c r="D260" s="131" t="s">
        <v>32</v>
      </c>
      <c r="E260" s="1232">
        <v>700706</v>
      </c>
      <c r="F260" s="62" t="s">
        <v>43</v>
      </c>
      <c r="G260" s="12"/>
      <c r="H260" s="1229">
        <v>46</v>
      </c>
      <c r="I260" s="803">
        <v>550</v>
      </c>
      <c r="J260" s="705"/>
      <c r="K260" s="200">
        <f t="shared" si="31"/>
        <v>0</v>
      </c>
    </row>
    <row r="261" spans="1:14" ht="28.5" customHeight="1" x14ac:dyDescent="0.25">
      <c r="A261" s="1837"/>
      <c r="B261" s="1814"/>
      <c r="C261" s="1804"/>
      <c r="D261" s="131" t="s">
        <v>32</v>
      </c>
      <c r="E261" s="1232">
        <v>700706</v>
      </c>
      <c r="F261" s="62" t="s">
        <v>43</v>
      </c>
      <c r="G261" s="12"/>
      <c r="H261" s="1229">
        <v>48</v>
      </c>
      <c r="I261" s="803">
        <v>550</v>
      </c>
      <c r="J261" s="705"/>
      <c r="K261" s="200">
        <f t="shared" si="31"/>
        <v>0</v>
      </c>
    </row>
    <row r="262" spans="1:14" ht="28.5" customHeight="1" x14ac:dyDescent="0.25">
      <c r="A262" s="1837"/>
      <c r="B262" s="1814"/>
      <c r="C262" s="1804"/>
      <c r="D262" s="131" t="s">
        <v>32</v>
      </c>
      <c r="E262" s="1232">
        <v>700706</v>
      </c>
      <c r="F262" s="62" t="s">
        <v>43</v>
      </c>
      <c r="G262" s="12"/>
      <c r="H262" s="1229">
        <v>50</v>
      </c>
      <c r="I262" s="803">
        <v>550</v>
      </c>
      <c r="J262" s="705"/>
      <c r="K262" s="200">
        <f t="shared" si="31"/>
        <v>0</v>
      </c>
    </row>
    <row r="263" spans="1:14" ht="28.5" customHeight="1" x14ac:dyDescent="0.25">
      <c r="A263" s="1837"/>
      <c r="B263" s="1814"/>
      <c r="C263" s="1804"/>
      <c r="D263" s="124" t="s">
        <v>32</v>
      </c>
      <c r="E263" s="1232">
        <v>700706</v>
      </c>
      <c r="F263" s="32" t="s">
        <v>43</v>
      </c>
      <c r="G263" s="11"/>
      <c r="H263" s="1229">
        <v>52</v>
      </c>
      <c r="I263" s="29">
        <v>550</v>
      </c>
      <c r="J263" s="702"/>
      <c r="K263" s="73">
        <f t="shared" si="31"/>
        <v>0</v>
      </c>
    </row>
    <row r="264" spans="1:14" ht="28.5" customHeight="1" thickBot="1" x14ac:dyDescent="0.3">
      <c r="A264" s="1838"/>
      <c r="B264" s="1884"/>
      <c r="C264" s="1796"/>
      <c r="D264" s="160" t="s">
        <v>32</v>
      </c>
      <c r="E264" s="1200">
        <v>700706</v>
      </c>
      <c r="F264" s="226" t="s">
        <v>43</v>
      </c>
      <c r="G264" s="121"/>
      <c r="H264" s="1233">
        <v>54</v>
      </c>
      <c r="I264" s="1018">
        <v>550</v>
      </c>
      <c r="J264" s="706"/>
      <c r="K264" s="204">
        <f t="shared" si="31"/>
        <v>0</v>
      </c>
    </row>
    <row r="265" spans="1:14" ht="79.5" customHeight="1" thickBot="1" x14ac:dyDescent="0.3">
      <c r="A265" s="1116"/>
      <c r="B265" s="1118" t="s">
        <v>107</v>
      </c>
      <c r="C265" s="1114" t="s">
        <v>40</v>
      </c>
      <c r="D265" s="131" t="s">
        <v>32</v>
      </c>
      <c r="E265" s="1124">
        <v>701</v>
      </c>
      <c r="F265" s="10" t="s">
        <v>33</v>
      </c>
      <c r="G265" s="12"/>
      <c r="H265" s="1112">
        <v>40</v>
      </c>
      <c r="I265" s="803">
        <v>730</v>
      </c>
      <c r="J265" s="705"/>
      <c r="K265" s="204">
        <f t="shared" si="28"/>
        <v>0</v>
      </c>
      <c r="N265" s="271" t="s">
        <v>788</v>
      </c>
    </row>
    <row r="266" spans="1:14" ht="39.75" customHeight="1" x14ac:dyDescent="0.25">
      <c r="A266" s="1828"/>
      <c r="B266" s="1824" t="s">
        <v>110</v>
      </c>
      <c r="C266" s="1797" t="s">
        <v>40</v>
      </c>
      <c r="D266" s="208" t="s">
        <v>32</v>
      </c>
      <c r="E266" s="315">
        <v>70705</v>
      </c>
      <c r="F266" s="318" t="s">
        <v>44</v>
      </c>
      <c r="G266" s="23"/>
      <c r="H266" s="317">
        <v>42</v>
      </c>
      <c r="I266" s="319">
        <v>910</v>
      </c>
      <c r="J266" s="707"/>
      <c r="K266" s="207">
        <f t="shared" si="28"/>
        <v>0</v>
      </c>
    </row>
    <row r="267" spans="1:14" ht="39.75" customHeight="1" x14ac:dyDescent="0.25">
      <c r="A267" s="1819"/>
      <c r="B267" s="1795"/>
      <c r="C267" s="1795"/>
      <c r="D267" s="124" t="s">
        <v>32</v>
      </c>
      <c r="E267" s="314">
        <v>70705</v>
      </c>
      <c r="F267" s="8" t="s">
        <v>44</v>
      </c>
      <c r="G267" s="11"/>
      <c r="H267" s="316">
        <v>44</v>
      </c>
      <c r="I267" s="29">
        <v>910</v>
      </c>
      <c r="J267" s="702"/>
      <c r="K267" s="73">
        <f t="shared" si="28"/>
        <v>0</v>
      </c>
    </row>
    <row r="268" spans="1:14" ht="39.75" customHeight="1" x14ac:dyDescent="0.25">
      <c r="A268" s="1819"/>
      <c r="B268" s="1795"/>
      <c r="C268" s="1795"/>
      <c r="D268" s="124" t="s">
        <v>32</v>
      </c>
      <c r="E268" s="314">
        <v>70705</v>
      </c>
      <c r="F268" s="8" t="s">
        <v>44</v>
      </c>
      <c r="G268" s="11"/>
      <c r="H268" s="316">
        <v>46</v>
      </c>
      <c r="I268" s="29">
        <v>910</v>
      </c>
      <c r="J268" s="702"/>
      <c r="K268" s="73">
        <f t="shared" si="28"/>
        <v>0</v>
      </c>
    </row>
    <row r="269" spans="1:14" ht="39.75" customHeight="1" thickBot="1" x14ac:dyDescent="0.3">
      <c r="A269" s="1819"/>
      <c r="B269" s="1795"/>
      <c r="C269" s="1795"/>
      <c r="D269" s="124" t="s">
        <v>32</v>
      </c>
      <c r="E269" s="314">
        <v>70705</v>
      </c>
      <c r="F269" s="8" t="s">
        <v>44</v>
      </c>
      <c r="G269" s="11"/>
      <c r="H269" s="316">
        <v>48</v>
      </c>
      <c r="I269" s="29">
        <v>910</v>
      </c>
      <c r="J269" s="702"/>
      <c r="K269" s="202">
        <f t="shared" si="28"/>
        <v>0</v>
      </c>
    </row>
    <row r="270" spans="1:14" ht="83.25" customHeight="1" thickBot="1" x14ac:dyDescent="0.3">
      <c r="A270" s="98"/>
      <c r="B270" s="22" t="s">
        <v>107</v>
      </c>
      <c r="C270" s="67" t="s">
        <v>40</v>
      </c>
      <c r="D270" s="130" t="s">
        <v>32</v>
      </c>
      <c r="E270" s="26">
        <v>705</v>
      </c>
      <c r="F270" s="27" t="s">
        <v>33</v>
      </c>
      <c r="G270" s="25"/>
      <c r="H270" s="28">
        <v>40</v>
      </c>
      <c r="I270" s="53">
        <v>590</v>
      </c>
      <c r="J270" s="700"/>
      <c r="K270" s="201">
        <f t="shared" si="28"/>
        <v>0</v>
      </c>
      <c r="N270" s="271" t="s">
        <v>789</v>
      </c>
    </row>
    <row r="271" spans="1:14" ht="76.5" customHeight="1" x14ac:dyDescent="0.25">
      <c r="A271" s="1805"/>
      <c r="B271" s="1824" t="s">
        <v>356</v>
      </c>
      <c r="C271" s="1831" t="s">
        <v>355</v>
      </c>
      <c r="D271" s="208" t="s">
        <v>32</v>
      </c>
      <c r="E271" s="682">
        <v>70716</v>
      </c>
      <c r="F271" s="43" t="s">
        <v>349</v>
      </c>
      <c r="G271" s="16"/>
      <c r="H271" s="680">
        <v>42</v>
      </c>
      <c r="I271" s="147">
        <v>835</v>
      </c>
      <c r="J271" s="699"/>
      <c r="K271" s="203">
        <f t="shared" si="28"/>
        <v>0</v>
      </c>
      <c r="L271" s="72"/>
    </row>
    <row r="272" spans="1:14" ht="76.5" customHeight="1" thickBot="1" x14ac:dyDescent="0.3">
      <c r="A272" s="1820"/>
      <c r="B272" s="1832"/>
      <c r="C272" s="1795"/>
      <c r="D272" s="149" t="s">
        <v>32</v>
      </c>
      <c r="E272" s="683">
        <v>70716</v>
      </c>
      <c r="F272" s="32" t="s">
        <v>349</v>
      </c>
      <c r="G272" s="11"/>
      <c r="H272" s="686">
        <v>44</v>
      </c>
      <c r="I272" s="33">
        <v>835</v>
      </c>
      <c r="J272" s="702"/>
      <c r="K272" s="73">
        <f t="shared" si="28"/>
        <v>0</v>
      </c>
      <c r="L272" s="72"/>
    </row>
    <row r="273" spans="1:14" ht="47.25" customHeight="1" x14ac:dyDescent="0.25">
      <c r="A273" s="1805"/>
      <c r="B273" s="1824" t="s">
        <v>356</v>
      </c>
      <c r="C273" s="1797" t="s">
        <v>81</v>
      </c>
      <c r="D273" s="126" t="s">
        <v>32</v>
      </c>
      <c r="E273" s="682">
        <v>70711</v>
      </c>
      <c r="F273" s="43" t="s">
        <v>52</v>
      </c>
      <c r="G273" s="16"/>
      <c r="H273" s="680" t="s">
        <v>364</v>
      </c>
      <c r="I273" s="147">
        <v>620</v>
      </c>
      <c r="J273" s="699"/>
      <c r="K273" s="203">
        <f t="shared" si="28"/>
        <v>0</v>
      </c>
      <c r="L273" s="72"/>
    </row>
    <row r="274" spans="1:14" ht="47.25" customHeight="1" x14ac:dyDescent="0.25">
      <c r="A274" s="1820"/>
      <c r="B274" s="1832"/>
      <c r="C274" s="1804"/>
      <c r="D274" s="124" t="s">
        <v>32</v>
      </c>
      <c r="E274" s="683">
        <v>70711</v>
      </c>
      <c r="F274" s="32" t="s">
        <v>52</v>
      </c>
      <c r="G274" s="11"/>
      <c r="H274" s="686" t="s">
        <v>365</v>
      </c>
      <c r="I274" s="33">
        <v>620</v>
      </c>
      <c r="J274" s="702"/>
      <c r="K274" s="73">
        <f t="shared" si="28"/>
        <v>0</v>
      </c>
      <c r="L274" s="72"/>
    </row>
    <row r="275" spans="1:14" ht="45" customHeight="1" thickBot="1" x14ac:dyDescent="0.3">
      <c r="A275" s="1820"/>
      <c r="B275" s="1832"/>
      <c r="C275" s="1804"/>
      <c r="D275" s="149" t="s">
        <v>32</v>
      </c>
      <c r="E275" s="689">
        <v>70711</v>
      </c>
      <c r="F275" s="267" t="s">
        <v>52</v>
      </c>
      <c r="G275" s="15"/>
      <c r="H275" s="558" t="s">
        <v>366</v>
      </c>
      <c r="I275" s="356">
        <v>620</v>
      </c>
      <c r="J275" s="703"/>
      <c r="K275" s="200">
        <f t="shared" si="28"/>
        <v>0</v>
      </c>
      <c r="L275" s="72"/>
    </row>
    <row r="276" spans="1:14" ht="24" customHeight="1" x14ac:dyDescent="0.25">
      <c r="A276" s="1801"/>
      <c r="B276" s="1844" t="s">
        <v>292</v>
      </c>
      <c r="C276" s="1834" t="s">
        <v>63</v>
      </c>
      <c r="D276" s="126" t="s">
        <v>32</v>
      </c>
      <c r="E276" s="481">
        <v>31333</v>
      </c>
      <c r="F276" s="7" t="s">
        <v>43</v>
      </c>
      <c r="G276" s="16"/>
      <c r="H276" s="484">
        <v>50</v>
      </c>
      <c r="I276" s="42">
        <v>550</v>
      </c>
      <c r="J276" s="699"/>
      <c r="K276" s="203">
        <f t="shared" si="28"/>
        <v>0</v>
      </c>
    </row>
    <row r="277" spans="1:14" ht="21.75" customHeight="1" x14ac:dyDescent="0.25">
      <c r="A277" s="1802"/>
      <c r="B277" s="1817"/>
      <c r="C277" s="1799"/>
      <c r="D277" s="124" t="s">
        <v>32</v>
      </c>
      <c r="E277" s="482">
        <v>31333</v>
      </c>
      <c r="F277" s="8" t="s">
        <v>43</v>
      </c>
      <c r="G277" s="11"/>
      <c r="H277" s="485">
        <v>52</v>
      </c>
      <c r="I277" s="29">
        <v>550</v>
      </c>
      <c r="J277" s="702"/>
      <c r="K277" s="73">
        <f t="shared" si="28"/>
        <v>0</v>
      </c>
    </row>
    <row r="278" spans="1:14" ht="24" customHeight="1" thickBot="1" x14ac:dyDescent="0.3">
      <c r="A278" s="1803"/>
      <c r="B278" s="1818"/>
      <c r="C278" s="1800"/>
      <c r="D278" s="125" t="s">
        <v>32</v>
      </c>
      <c r="E278" s="483">
        <v>31333</v>
      </c>
      <c r="F278" s="9" t="s">
        <v>43</v>
      </c>
      <c r="G278" s="17"/>
      <c r="H278" s="486">
        <v>54</v>
      </c>
      <c r="I278" s="41">
        <v>550</v>
      </c>
      <c r="J278" s="704"/>
      <c r="K278" s="202">
        <f t="shared" si="28"/>
        <v>0</v>
      </c>
    </row>
    <row r="279" spans="1:14" ht="46.5" customHeight="1" x14ac:dyDescent="0.25">
      <c r="A279" s="1828"/>
      <c r="B279" s="1824" t="s">
        <v>292</v>
      </c>
      <c r="C279" s="1797" t="s">
        <v>46</v>
      </c>
      <c r="D279" s="208" t="s">
        <v>32</v>
      </c>
      <c r="E279" s="1157">
        <v>34333</v>
      </c>
      <c r="F279" s="1163" t="s">
        <v>43</v>
      </c>
      <c r="G279" s="23"/>
      <c r="H279" s="1162">
        <v>48</v>
      </c>
      <c r="I279" s="319">
        <v>670</v>
      </c>
      <c r="J279" s="707"/>
      <c r="K279" s="210">
        <f t="shared" si="28"/>
        <v>0</v>
      </c>
      <c r="N279" s="271" t="s">
        <v>283</v>
      </c>
    </row>
    <row r="280" spans="1:14" ht="46.5" customHeight="1" thickBot="1" x14ac:dyDescent="0.3">
      <c r="A280" s="1829"/>
      <c r="B280" s="1796"/>
      <c r="C280" s="1796"/>
      <c r="D280" s="125" t="s">
        <v>32</v>
      </c>
      <c r="E280" s="1156">
        <v>34333</v>
      </c>
      <c r="F280" s="9" t="s">
        <v>43</v>
      </c>
      <c r="G280" s="17"/>
      <c r="H280" s="1154">
        <v>50</v>
      </c>
      <c r="I280" s="41">
        <v>670</v>
      </c>
      <c r="J280" s="704"/>
      <c r="K280" s="202">
        <f t="shared" si="28"/>
        <v>0</v>
      </c>
    </row>
    <row r="281" spans="1:14" ht="29.25" customHeight="1" x14ac:dyDescent="0.25">
      <c r="A281" s="1836"/>
      <c r="B281" s="1813" t="s">
        <v>292</v>
      </c>
      <c r="C281" s="1797" t="s">
        <v>46</v>
      </c>
      <c r="D281" s="208" t="s">
        <v>32</v>
      </c>
      <c r="E281" s="1650">
        <v>70333</v>
      </c>
      <c r="F281" s="1520" t="s">
        <v>43</v>
      </c>
      <c r="G281" s="23"/>
      <c r="H281" s="1659">
        <v>42</v>
      </c>
      <c r="I281" s="319">
        <v>658</v>
      </c>
      <c r="J281" s="707"/>
      <c r="K281" s="210">
        <f t="shared" ref="K281:K286" si="32">I281*J281</f>
        <v>0</v>
      </c>
      <c r="N281" s="271" t="s">
        <v>283</v>
      </c>
    </row>
    <row r="282" spans="1:14" ht="29.25" customHeight="1" x14ac:dyDescent="0.25">
      <c r="A282" s="1837"/>
      <c r="B282" s="1814"/>
      <c r="C282" s="1804"/>
      <c r="D282" s="124" t="s">
        <v>32</v>
      </c>
      <c r="E282" s="1655">
        <v>70333</v>
      </c>
      <c r="F282" s="8" t="s">
        <v>43</v>
      </c>
      <c r="G282" s="11"/>
      <c r="H282" s="1661">
        <v>44</v>
      </c>
      <c r="I282" s="29">
        <v>658</v>
      </c>
      <c r="J282" s="702"/>
      <c r="K282" s="73">
        <f t="shared" si="32"/>
        <v>0</v>
      </c>
    </row>
    <row r="283" spans="1:14" ht="29.25" customHeight="1" x14ac:dyDescent="0.25">
      <c r="A283" s="1837"/>
      <c r="B283" s="1814"/>
      <c r="C283" s="1804"/>
      <c r="D283" s="124" t="s">
        <v>32</v>
      </c>
      <c r="E283" s="1745">
        <v>70333</v>
      </c>
      <c r="F283" s="8" t="s">
        <v>43</v>
      </c>
      <c r="G283" s="11"/>
      <c r="H283" s="1751">
        <v>46</v>
      </c>
      <c r="I283" s="29">
        <v>658</v>
      </c>
      <c r="J283" s="702"/>
      <c r="K283" s="73">
        <f t="shared" si="32"/>
        <v>0</v>
      </c>
    </row>
    <row r="284" spans="1:14" ht="29.25" customHeight="1" x14ac:dyDescent="0.25">
      <c r="A284" s="1837"/>
      <c r="B284" s="1814"/>
      <c r="C284" s="1804"/>
      <c r="D284" s="124" t="s">
        <v>32</v>
      </c>
      <c r="E284" s="1745">
        <v>70333</v>
      </c>
      <c r="F284" s="8" t="s">
        <v>43</v>
      </c>
      <c r="G284" s="11"/>
      <c r="H284" s="1751">
        <v>48</v>
      </c>
      <c r="I284" s="29">
        <v>658</v>
      </c>
      <c r="J284" s="702"/>
      <c r="K284" s="73">
        <f t="shared" si="32"/>
        <v>0</v>
      </c>
    </row>
    <row r="285" spans="1:14" ht="29.25" customHeight="1" x14ac:dyDescent="0.25">
      <c r="A285" s="1837"/>
      <c r="B285" s="1814"/>
      <c r="C285" s="1804"/>
      <c r="D285" s="124" t="s">
        <v>32</v>
      </c>
      <c r="E285" s="1655">
        <v>70333</v>
      </c>
      <c r="F285" s="8" t="s">
        <v>43</v>
      </c>
      <c r="G285" s="11"/>
      <c r="H285" s="1661">
        <v>50</v>
      </c>
      <c r="I285" s="29">
        <v>658</v>
      </c>
      <c r="J285" s="702"/>
      <c r="K285" s="73">
        <f t="shared" si="32"/>
        <v>0</v>
      </c>
    </row>
    <row r="286" spans="1:14" ht="29.25" customHeight="1" thickBot="1" x14ac:dyDescent="0.3">
      <c r="A286" s="1838"/>
      <c r="B286" s="1884"/>
      <c r="C286" s="1796"/>
      <c r="D286" s="125" t="s">
        <v>32</v>
      </c>
      <c r="E286" s="1656">
        <v>70333</v>
      </c>
      <c r="F286" s="9" t="s">
        <v>43</v>
      </c>
      <c r="G286" s="17"/>
      <c r="H286" s="1658">
        <v>52</v>
      </c>
      <c r="I286" s="41">
        <v>658</v>
      </c>
      <c r="J286" s="704"/>
      <c r="K286" s="202">
        <f t="shared" si="32"/>
        <v>0</v>
      </c>
    </row>
    <row r="287" spans="1:14" ht="30.75" customHeight="1" x14ac:dyDescent="0.25">
      <c r="A287" s="1819" t="s">
        <v>280</v>
      </c>
      <c r="B287" s="1832" t="s">
        <v>292</v>
      </c>
      <c r="C287" s="1804" t="s">
        <v>112</v>
      </c>
      <c r="D287" s="131" t="s">
        <v>32</v>
      </c>
      <c r="E287" s="1159" t="s">
        <v>113</v>
      </c>
      <c r="F287" s="10" t="s">
        <v>59</v>
      </c>
      <c r="G287" s="12"/>
      <c r="H287" s="871">
        <v>46</v>
      </c>
      <c r="I287" s="803">
        <v>510</v>
      </c>
      <c r="J287" s="705"/>
      <c r="K287" s="201">
        <f t="shared" si="28"/>
        <v>0</v>
      </c>
      <c r="N287" s="271" t="s">
        <v>785</v>
      </c>
    </row>
    <row r="288" spans="1:14" ht="30.75" customHeight="1" x14ac:dyDescent="0.25">
      <c r="A288" s="1819"/>
      <c r="B288" s="1832"/>
      <c r="C288" s="1804"/>
      <c r="D288" s="131" t="s">
        <v>32</v>
      </c>
      <c r="E288" s="799" t="s">
        <v>113</v>
      </c>
      <c r="F288" s="10" t="s">
        <v>59</v>
      </c>
      <c r="G288" s="12"/>
      <c r="H288" s="796">
        <v>50</v>
      </c>
      <c r="I288" s="803">
        <v>510</v>
      </c>
      <c r="J288" s="705"/>
      <c r="K288" s="201">
        <f t="shared" si="28"/>
        <v>0</v>
      </c>
      <c r="N288" s="271" t="s">
        <v>785</v>
      </c>
    </row>
    <row r="289" spans="1:14" ht="30.75" customHeight="1" x14ac:dyDescent="0.25">
      <c r="A289" s="1819"/>
      <c r="B289" s="1832"/>
      <c r="C289" s="1804"/>
      <c r="D289" s="131" t="s">
        <v>32</v>
      </c>
      <c r="E289" s="799" t="s">
        <v>113</v>
      </c>
      <c r="F289" s="10" t="s">
        <v>59</v>
      </c>
      <c r="G289" s="12"/>
      <c r="H289" s="796">
        <v>52</v>
      </c>
      <c r="I289" s="803">
        <v>510</v>
      </c>
      <c r="J289" s="705"/>
      <c r="K289" s="201">
        <f t="shared" si="28"/>
        <v>0</v>
      </c>
      <c r="N289" s="271" t="s">
        <v>785</v>
      </c>
    </row>
    <row r="290" spans="1:14" ht="30.75" customHeight="1" thickBot="1" x14ac:dyDescent="0.3">
      <c r="A290" s="1829"/>
      <c r="B290" s="1796"/>
      <c r="C290" s="1796"/>
      <c r="D290" s="124" t="s">
        <v>32</v>
      </c>
      <c r="E290" s="87" t="s">
        <v>113</v>
      </c>
      <c r="F290" s="8" t="s">
        <v>59</v>
      </c>
      <c r="G290" s="11"/>
      <c r="H290" s="86">
        <v>54</v>
      </c>
      <c r="I290" s="29">
        <v>510</v>
      </c>
      <c r="J290" s="702"/>
      <c r="K290" s="202">
        <f t="shared" si="28"/>
        <v>0</v>
      </c>
      <c r="N290" s="271" t="s">
        <v>789</v>
      </c>
    </row>
    <row r="291" spans="1:14" ht="42" customHeight="1" thickBot="1" x14ac:dyDescent="0.3">
      <c r="A291" s="98" t="s">
        <v>280</v>
      </c>
      <c r="B291" s="26" t="s">
        <v>108</v>
      </c>
      <c r="C291" s="27" t="s">
        <v>112</v>
      </c>
      <c r="D291" s="130" t="s">
        <v>32</v>
      </c>
      <c r="E291" s="26" t="s">
        <v>113</v>
      </c>
      <c r="F291" s="27" t="s">
        <v>43</v>
      </c>
      <c r="G291" s="25"/>
      <c r="H291" s="28">
        <v>50</v>
      </c>
      <c r="I291" s="53">
        <v>510</v>
      </c>
      <c r="J291" s="700"/>
      <c r="K291" s="291">
        <f t="shared" si="28"/>
        <v>0</v>
      </c>
      <c r="N291" s="271" t="s">
        <v>788</v>
      </c>
    </row>
    <row r="292" spans="1:14" ht="97.5" customHeight="1" thickBot="1" x14ac:dyDescent="0.3">
      <c r="A292" s="98"/>
      <c r="B292" s="22" t="s">
        <v>517</v>
      </c>
      <c r="C292" s="67" t="s">
        <v>112</v>
      </c>
      <c r="D292" s="130" t="s">
        <v>32</v>
      </c>
      <c r="E292" s="26" t="s">
        <v>114</v>
      </c>
      <c r="F292" s="403" t="s">
        <v>116</v>
      </c>
      <c r="G292" s="25"/>
      <c r="H292" s="28">
        <v>54</v>
      </c>
      <c r="I292" s="53">
        <v>510</v>
      </c>
      <c r="J292" s="700"/>
      <c r="K292" s="291">
        <f t="shared" si="28"/>
        <v>0</v>
      </c>
    </row>
    <row r="293" spans="1:14" ht="71.25" customHeight="1" x14ac:dyDescent="0.25">
      <c r="A293" s="1857"/>
      <c r="B293" s="1832" t="s">
        <v>292</v>
      </c>
      <c r="C293" s="1968" t="s">
        <v>112</v>
      </c>
      <c r="D293" s="196" t="s">
        <v>32</v>
      </c>
      <c r="E293" s="1521" t="s">
        <v>117</v>
      </c>
      <c r="F293" s="197" t="s">
        <v>43</v>
      </c>
      <c r="G293" s="198"/>
      <c r="H293" s="795">
        <v>48</v>
      </c>
      <c r="I293" s="265">
        <v>510</v>
      </c>
      <c r="J293" s="199"/>
      <c r="K293" s="207">
        <f t="shared" ref="K293:K323" si="33">I293*J293</f>
        <v>0</v>
      </c>
      <c r="N293" s="270" t="s">
        <v>283</v>
      </c>
    </row>
    <row r="294" spans="1:14" ht="71.25" customHeight="1" thickBot="1" x14ac:dyDescent="0.3">
      <c r="A294" s="1857"/>
      <c r="B294" s="1795"/>
      <c r="C294" s="1969"/>
      <c r="D294" s="124" t="s">
        <v>32</v>
      </c>
      <c r="E294" s="798" t="s">
        <v>117</v>
      </c>
      <c r="F294" s="8" t="s">
        <v>43</v>
      </c>
      <c r="G294" s="11"/>
      <c r="H294" s="802">
        <v>54</v>
      </c>
      <c r="I294" s="29">
        <v>510</v>
      </c>
      <c r="J294" s="105"/>
      <c r="K294" s="73">
        <f t="shared" si="33"/>
        <v>0</v>
      </c>
      <c r="N294" s="270"/>
    </row>
    <row r="295" spans="1:14" ht="108.75" customHeight="1" thickBot="1" x14ac:dyDescent="0.3">
      <c r="A295" s="370"/>
      <c r="B295" s="22" t="s">
        <v>412</v>
      </c>
      <c r="C295" s="67" t="s">
        <v>101</v>
      </c>
      <c r="D295" s="130" t="s">
        <v>85</v>
      </c>
      <c r="E295" s="26">
        <v>70713</v>
      </c>
      <c r="F295" s="403" t="s">
        <v>411</v>
      </c>
      <c r="G295" s="25"/>
      <c r="H295" s="28">
        <v>44</v>
      </c>
      <c r="I295" s="1338">
        <v>1158</v>
      </c>
      <c r="J295" s="700"/>
      <c r="K295" s="291">
        <f t="shared" si="33"/>
        <v>0</v>
      </c>
      <c r="L295" s="72"/>
      <c r="N295" s="271" t="s">
        <v>785</v>
      </c>
    </row>
    <row r="296" spans="1:14" ht="41.25" customHeight="1" x14ac:dyDescent="0.25">
      <c r="A296" s="1811"/>
      <c r="B296" s="1814" t="s">
        <v>754</v>
      </c>
      <c r="C296" s="1804" t="s">
        <v>755</v>
      </c>
      <c r="D296" s="126" t="s">
        <v>85</v>
      </c>
      <c r="E296" s="1414">
        <v>700714</v>
      </c>
      <c r="F296" s="43" t="s">
        <v>756</v>
      </c>
      <c r="G296" s="16"/>
      <c r="H296" s="1424">
        <v>42</v>
      </c>
      <c r="I296" s="147">
        <v>1698</v>
      </c>
      <c r="J296" s="699"/>
      <c r="K296" s="203">
        <f t="shared" ref="K296:K299" si="34">I296*J296</f>
        <v>0</v>
      </c>
      <c r="L296" s="72"/>
    </row>
    <row r="297" spans="1:14" ht="41.25" customHeight="1" x14ac:dyDescent="0.25">
      <c r="A297" s="1811"/>
      <c r="B297" s="1814"/>
      <c r="C297" s="1804"/>
      <c r="D297" s="131" t="s">
        <v>85</v>
      </c>
      <c r="E297" s="1423">
        <v>700714</v>
      </c>
      <c r="F297" s="32" t="s">
        <v>756</v>
      </c>
      <c r="G297" s="12"/>
      <c r="H297" s="1437">
        <v>44</v>
      </c>
      <c r="I297" s="225">
        <v>1698</v>
      </c>
      <c r="J297" s="705"/>
      <c r="K297" s="201">
        <f t="shared" si="34"/>
        <v>0</v>
      </c>
      <c r="L297" s="72"/>
    </row>
    <row r="298" spans="1:14" ht="41.25" customHeight="1" x14ac:dyDescent="0.25">
      <c r="A298" s="1811"/>
      <c r="B298" s="1814"/>
      <c r="C298" s="1804"/>
      <c r="D298" s="196" t="s">
        <v>85</v>
      </c>
      <c r="E298" s="1423">
        <v>700714</v>
      </c>
      <c r="F298" s="32" t="s">
        <v>756</v>
      </c>
      <c r="G298" s="198"/>
      <c r="H298" s="1440">
        <v>46</v>
      </c>
      <c r="I298" s="224">
        <v>1698</v>
      </c>
      <c r="J298" s="701"/>
      <c r="K298" s="207">
        <f t="shared" si="34"/>
        <v>0</v>
      </c>
      <c r="L298" s="72"/>
    </row>
    <row r="299" spans="1:14" ht="41.25" customHeight="1" thickBot="1" x14ac:dyDescent="0.3">
      <c r="A299" s="1811"/>
      <c r="B299" s="1814"/>
      <c r="C299" s="1804"/>
      <c r="D299" s="124" t="s">
        <v>85</v>
      </c>
      <c r="E299" s="1423">
        <v>700714</v>
      </c>
      <c r="F299" s="32" t="s">
        <v>756</v>
      </c>
      <c r="G299" s="11"/>
      <c r="H299" s="1426">
        <v>48</v>
      </c>
      <c r="I299" s="33">
        <v>1698</v>
      </c>
      <c r="J299" s="702"/>
      <c r="K299" s="73">
        <f t="shared" si="34"/>
        <v>0</v>
      </c>
      <c r="L299" s="72"/>
    </row>
    <row r="300" spans="1:14" ht="41.25" customHeight="1" x14ac:dyDescent="0.25">
      <c r="A300" s="1810"/>
      <c r="B300" s="1813" t="s">
        <v>754</v>
      </c>
      <c r="C300" s="1797" t="s">
        <v>755</v>
      </c>
      <c r="D300" s="126" t="s">
        <v>85</v>
      </c>
      <c r="E300" s="1560">
        <v>700714</v>
      </c>
      <c r="F300" s="43" t="s">
        <v>757</v>
      </c>
      <c r="G300" s="16"/>
      <c r="H300" s="1562">
        <v>42</v>
      </c>
      <c r="I300" s="147">
        <v>1698</v>
      </c>
      <c r="J300" s="699"/>
      <c r="K300" s="203">
        <f t="shared" ref="K300:K303" si="35">I300*J300</f>
        <v>0</v>
      </c>
      <c r="L300" s="72"/>
      <c r="N300" s="271" t="s">
        <v>785</v>
      </c>
    </row>
    <row r="301" spans="1:14" ht="41.25" customHeight="1" x14ac:dyDescent="0.25">
      <c r="A301" s="1811"/>
      <c r="B301" s="1814"/>
      <c r="C301" s="1804"/>
      <c r="D301" s="131" t="s">
        <v>85</v>
      </c>
      <c r="E301" s="1537">
        <v>700714</v>
      </c>
      <c r="F301" s="32" t="s">
        <v>757</v>
      </c>
      <c r="G301" s="12"/>
      <c r="H301" s="1553">
        <v>44</v>
      </c>
      <c r="I301" s="225">
        <v>1698</v>
      </c>
      <c r="J301" s="705"/>
      <c r="K301" s="201">
        <f t="shared" si="35"/>
        <v>0</v>
      </c>
      <c r="L301" s="72"/>
      <c r="N301" s="271" t="s">
        <v>789</v>
      </c>
    </row>
    <row r="302" spans="1:14" ht="41.25" customHeight="1" x14ac:dyDescent="0.25">
      <c r="A302" s="1811"/>
      <c r="B302" s="1814"/>
      <c r="C302" s="1804"/>
      <c r="D302" s="196" t="s">
        <v>85</v>
      </c>
      <c r="E302" s="1537">
        <v>700714</v>
      </c>
      <c r="F302" s="32" t="s">
        <v>757</v>
      </c>
      <c r="G302" s="198"/>
      <c r="H302" s="1556">
        <v>46</v>
      </c>
      <c r="I302" s="224">
        <v>1698</v>
      </c>
      <c r="J302" s="701"/>
      <c r="K302" s="207">
        <f t="shared" si="35"/>
        <v>0</v>
      </c>
      <c r="L302" s="72"/>
      <c r="N302" s="271" t="s">
        <v>785</v>
      </c>
    </row>
    <row r="303" spans="1:14" ht="41.25" customHeight="1" thickBot="1" x14ac:dyDescent="0.3">
      <c r="A303" s="1812"/>
      <c r="B303" s="1815"/>
      <c r="C303" s="1845"/>
      <c r="D303" s="125" t="s">
        <v>85</v>
      </c>
      <c r="E303" s="1200">
        <v>700714</v>
      </c>
      <c r="F303" s="44" t="s">
        <v>757</v>
      </c>
      <c r="G303" s="17"/>
      <c r="H303" s="1554">
        <v>48</v>
      </c>
      <c r="I303" s="148">
        <v>1698</v>
      </c>
      <c r="J303" s="704"/>
      <c r="K303" s="202">
        <f t="shared" si="35"/>
        <v>0</v>
      </c>
      <c r="L303" s="72"/>
      <c r="N303" s="271" t="s">
        <v>788</v>
      </c>
    </row>
    <row r="304" spans="1:14" ht="44.25" customHeight="1" x14ac:dyDescent="0.25">
      <c r="A304" s="1810"/>
      <c r="B304" s="1813" t="s">
        <v>754</v>
      </c>
      <c r="C304" s="1797" t="s">
        <v>755</v>
      </c>
      <c r="D304" s="126" t="s">
        <v>85</v>
      </c>
      <c r="E304" s="1560">
        <v>700714</v>
      </c>
      <c r="F304" s="62" t="s">
        <v>758</v>
      </c>
      <c r="G304" s="12"/>
      <c r="H304" s="1553">
        <v>42</v>
      </c>
      <c r="I304" s="225">
        <v>1698</v>
      </c>
      <c r="J304" s="705"/>
      <c r="K304" s="201">
        <f t="shared" ref="K304:K307" si="36">I304*J304</f>
        <v>0</v>
      </c>
      <c r="L304" s="72"/>
      <c r="N304" s="271" t="s">
        <v>283</v>
      </c>
    </row>
    <row r="305" spans="1:14" ht="44.25" customHeight="1" x14ac:dyDescent="0.25">
      <c r="A305" s="1811"/>
      <c r="B305" s="1814"/>
      <c r="C305" s="1804"/>
      <c r="D305" s="131" t="s">
        <v>85</v>
      </c>
      <c r="E305" s="1537">
        <v>700714</v>
      </c>
      <c r="F305" s="32" t="s">
        <v>758</v>
      </c>
      <c r="G305" s="12"/>
      <c r="H305" s="1437">
        <v>44</v>
      </c>
      <c r="I305" s="225">
        <v>1698</v>
      </c>
      <c r="J305" s="705"/>
      <c r="K305" s="201">
        <f t="shared" si="36"/>
        <v>0</v>
      </c>
      <c r="L305" s="72"/>
      <c r="N305" s="271" t="s">
        <v>785</v>
      </c>
    </row>
    <row r="306" spans="1:14" ht="44.25" customHeight="1" x14ac:dyDescent="0.25">
      <c r="A306" s="1811"/>
      <c r="B306" s="1814"/>
      <c r="C306" s="1804"/>
      <c r="D306" s="196" t="s">
        <v>85</v>
      </c>
      <c r="E306" s="1537">
        <v>700714</v>
      </c>
      <c r="F306" s="32" t="s">
        <v>758</v>
      </c>
      <c r="G306" s="198"/>
      <c r="H306" s="1440">
        <v>46</v>
      </c>
      <c r="I306" s="224">
        <v>1698</v>
      </c>
      <c r="J306" s="701"/>
      <c r="K306" s="207">
        <f t="shared" si="36"/>
        <v>0</v>
      </c>
      <c r="L306" s="72"/>
      <c r="N306" s="271" t="s">
        <v>788</v>
      </c>
    </row>
    <row r="307" spans="1:14" ht="44.25" customHeight="1" thickBot="1" x14ac:dyDescent="0.3">
      <c r="A307" s="1812"/>
      <c r="B307" s="1815"/>
      <c r="C307" s="1845"/>
      <c r="D307" s="125" t="s">
        <v>85</v>
      </c>
      <c r="E307" s="1200">
        <v>700714</v>
      </c>
      <c r="F307" s="32" t="s">
        <v>758</v>
      </c>
      <c r="G307" s="11"/>
      <c r="H307" s="1426">
        <v>48</v>
      </c>
      <c r="I307" s="33">
        <v>1698</v>
      </c>
      <c r="J307" s="702"/>
      <c r="K307" s="73">
        <f t="shared" si="36"/>
        <v>0</v>
      </c>
      <c r="L307" s="72"/>
      <c r="N307" s="271" t="s">
        <v>785</v>
      </c>
    </row>
    <row r="308" spans="1:14" ht="41.25" customHeight="1" x14ac:dyDescent="0.25">
      <c r="A308" s="1811"/>
      <c r="B308" s="1814" t="s">
        <v>754</v>
      </c>
      <c r="C308" s="1804" t="s">
        <v>755</v>
      </c>
      <c r="D308" s="131" t="s">
        <v>85</v>
      </c>
      <c r="E308" s="1537">
        <v>700714</v>
      </c>
      <c r="F308" s="43" t="s">
        <v>759</v>
      </c>
      <c r="G308" s="16"/>
      <c r="H308" s="1424">
        <v>42</v>
      </c>
      <c r="I308" s="147">
        <v>1698</v>
      </c>
      <c r="J308" s="699"/>
      <c r="K308" s="203">
        <f t="shared" ref="K308:K312" si="37">I308*J308</f>
        <v>0</v>
      </c>
      <c r="L308" s="72"/>
      <c r="N308" s="271" t="s">
        <v>789</v>
      </c>
    </row>
    <row r="309" spans="1:14" ht="41.25" customHeight="1" x14ac:dyDescent="0.25">
      <c r="A309" s="1811"/>
      <c r="B309" s="1814"/>
      <c r="C309" s="1804"/>
      <c r="D309" s="131" t="s">
        <v>85</v>
      </c>
      <c r="E309" s="1423">
        <v>700714</v>
      </c>
      <c r="F309" s="32" t="s">
        <v>759</v>
      </c>
      <c r="G309" s="12"/>
      <c r="H309" s="1437">
        <v>44</v>
      </c>
      <c r="I309" s="225">
        <v>1698</v>
      </c>
      <c r="J309" s="705"/>
      <c r="K309" s="201">
        <f t="shared" si="37"/>
        <v>0</v>
      </c>
      <c r="L309" s="72"/>
    </row>
    <row r="310" spans="1:14" ht="41.25" customHeight="1" x14ac:dyDescent="0.25">
      <c r="A310" s="1811"/>
      <c r="B310" s="1814"/>
      <c r="C310" s="1804"/>
      <c r="D310" s="196" t="s">
        <v>85</v>
      </c>
      <c r="E310" s="1423">
        <v>700714</v>
      </c>
      <c r="F310" s="32" t="s">
        <v>759</v>
      </c>
      <c r="G310" s="198"/>
      <c r="H310" s="1440">
        <v>46</v>
      </c>
      <c r="I310" s="224">
        <v>1698</v>
      </c>
      <c r="J310" s="701"/>
      <c r="K310" s="207">
        <f t="shared" si="37"/>
        <v>0</v>
      </c>
      <c r="L310" s="72"/>
    </row>
    <row r="311" spans="1:14" ht="41.25" customHeight="1" x14ac:dyDescent="0.25">
      <c r="A311" s="1811"/>
      <c r="B311" s="1814"/>
      <c r="C311" s="1804"/>
      <c r="D311" s="124" t="s">
        <v>85</v>
      </c>
      <c r="E311" s="1423">
        <v>700714</v>
      </c>
      <c r="F311" s="32" t="s">
        <v>759</v>
      </c>
      <c r="G311" s="11"/>
      <c r="H311" s="1426">
        <v>48</v>
      </c>
      <c r="I311" s="33">
        <v>1698</v>
      </c>
      <c r="J311" s="702"/>
      <c r="K311" s="73">
        <f t="shared" si="37"/>
        <v>0</v>
      </c>
      <c r="L311" s="72"/>
    </row>
    <row r="312" spans="1:14" ht="41.25" customHeight="1" thickBot="1" x14ac:dyDescent="0.3">
      <c r="A312" s="1812"/>
      <c r="B312" s="1815"/>
      <c r="C312" s="1845"/>
      <c r="D312" s="125" t="s">
        <v>85</v>
      </c>
      <c r="E312" s="1416">
        <v>700714</v>
      </c>
      <c r="F312" s="44" t="s">
        <v>759</v>
      </c>
      <c r="G312" s="17"/>
      <c r="H312" s="1425">
        <v>50</v>
      </c>
      <c r="I312" s="148">
        <v>1698</v>
      </c>
      <c r="J312" s="704"/>
      <c r="K312" s="202">
        <f t="shared" si="37"/>
        <v>0</v>
      </c>
      <c r="L312" s="72"/>
      <c r="N312" s="271" t="s">
        <v>785</v>
      </c>
    </row>
    <row r="313" spans="1:14" ht="27.75" customHeight="1" x14ac:dyDescent="0.25">
      <c r="A313" s="1820"/>
      <c r="B313" s="1832" t="s">
        <v>294</v>
      </c>
      <c r="C313" s="1795" t="s">
        <v>260</v>
      </c>
      <c r="D313" s="126" t="s">
        <v>32</v>
      </c>
      <c r="E313" s="1350">
        <v>70715</v>
      </c>
      <c r="F313" s="43" t="s">
        <v>293</v>
      </c>
      <c r="G313" s="16"/>
      <c r="H313" s="1354">
        <v>42</v>
      </c>
      <c r="I313" s="147">
        <v>710</v>
      </c>
      <c r="J313" s="699"/>
      <c r="K313" s="203">
        <f t="shared" si="33"/>
        <v>0</v>
      </c>
      <c r="L313" s="72"/>
    </row>
    <row r="314" spans="1:14" ht="27.75" customHeight="1" x14ac:dyDescent="0.25">
      <c r="A314" s="1820"/>
      <c r="B314" s="1832"/>
      <c r="C314" s="1795"/>
      <c r="D314" s="131" t="s">
        <v>32</v>
      </c>
      <c r="E314" s="1362">
        <v>70715</v>
      </c>
      <c r="F314" s="32" t="s">
        <v>293</v>
      </c>
      <c r="G314" s="12"/>
      <c r="H314" s="1356">
        <v>44</v>
      </c>
      <c r="I314" s="225">
        <v>710</v>
      </c>
      <c r="J314" s="705"/>
      <c r="K314" s="201">
        <f t="shared" si="33"/>
        <v>0</v>
      </c>
      <c r="L314" s="72"/>
    </row>
    <row r="315" spans="1:14" ht="27.75" customHeight="1" x14ac:dyDescent="0.25">
      <c r="A315" s="1820"/>
      <c r="B315" s="1832"/>
      <c r="C315" s="1795"/>
      <c r="D315" s="196" t="s">
        <v>32</v>
      </c>
      <c r="E315" s="1361">
        <v>70715</v>
      </c>
      <c r="F315" s="32" t="s">
        <v>293</v>
      </c>
      <c r="G315" s="198"/>
      <c r="H315" s="1357">
        <v>46</v>
      </c>
      <c r="I315" s="224">
        <v>710</v>
      </c>
      <c r="J315" s="701"/>
      <c r="K315" s="207">
        <f t="shared" si="33"/>
        <v>0</v>
      </c>
      <c r="L315" s="72"/>
    </row>
    <row r="316" spans="1:14" ht="27.75" customHeight="1" x14ac:dyDescent="0.25">
      <c r="A316" s="1820"/>
      <c r="B316" s="1832"/>
      <c r="C316" s="1795"/>
      <c r="D316" s="124" t="s">
        <v>32</v>
      </c>
      <c r="E316" s="541">
        <v>70715</v>
      </c>
      <c r="F316" s="32" t="s">
        <v>293</v>
      </c>
      <c r="G316" s="11"/>
      <c r="H316" s="544">
        <v>48</v>
      </c>
      <c r="I316" s="33">
        <v>710</v>
      </c>
      <c r="J316" s="702"/>
      <c r="K316" s="73">
        <f t="shared" si="33"/>
        <v>0</v>
      </c>
      <c r="L316" s="72"/>
      <c r="N316" s="271" t="s">
        <v>785</v>
      </c>
    </row>
    <row r="317" spans="1:14" ht="27.75" customHeight="1" thickBot="1" x14ac:dyDescent="0.3">
      <c r="A317" s="1806"/>
      <c r="B317" s="1835"/>
      <c r="C317" s="1796"/>
      <c r="D317" s="125" t="s">
        <v>32</v>
      </c>
      <c r="E317" s="542">
        <v>70715</v>
      </c>
      <c r="F317" s="44" t="s">
        <v>293</v>
      </c>
      <c r="G317" s="17"/>
      <c r="H317" s="543">
        <v>50</v>
      </c>
      <c r="I317" s="148">
        <v>710</v>
      </c>
      <c r="J317" s="704"/>
      <c r="K317" s="202">
        <f t="shared" si="33"/>
        <v>0</v>
      </c>
      <c r="L317" s="72"/>
    </row>
    <row r="318" spans="1:14" ht="26.25" customHeight="1" x14ac:dyDescent="0.25">
      <c r="A318" s="1828"/>
      <c r="B318" s="1824" t="s">
        <v>294</v>
      </c>
      <c r="C318" s="1831" t="s">
        <v>260</v>
      </c>
      <c r="D318" s="131" t="s">
        <v>32</v>
      </c>
      <c r="E318" s="261">
        <v>70715</v>
      </c>
      <c r="F318" s="62" t="s">
        <v>295</v>
      </c>
      <c r="G318" s="12"/>
      <c r="H318" s="152">
        <v>42</v>
      </c>
      <c r="I318" s="225">
        <v>710</v>
      </c>
      <c r="J318" s="705"/>
      <c r="K318" s="201">
        <f t="shared" si="33"/>
        <v>0</v>
      </c>
      <c r="L318" s="72"/>
    </row>
    <row r="319" spans="1:14" ht="26.25" customHeight="1" x14ac:dyDescent="0.25">
      <c r="A319" s="1819"/>
      <c r="B319" s="1832"/>
      <c r="C319" s="1795"/>
      <c r="D319" s="124" t="s">
        <v>32</v>
      </c>
      <c r="E319" s="260">
        <v>70715</v>
      </c>
      <c r="F319" s="32" t="s">
        <v>295</v>
      </c>
      <c r="G319" s="11"/>
      <c r="H319" s="262">
        <v>44</v>
      </c>
      <c r="I319" s="33">
        <v>710</v>
      </c>
      <c r="J319" s="702"/>
      <c r="K319" s="73">
        <f t="shared" si="33"/>
        <v>0</v>
      </c>
      <c r="L319" s="72"/>
    </row>
    <row r="320" spans="1:14" ht="26.25" customHeight="1" x14ac:dyDescent="0.25">
      <c r="A320" s="1819"/>
      <c r="B320" s="1832"/>
      <c r="C320" s="1795"/>
      <c r="D320" s="124" t="s">
        <v>32</v>
      </c>
      <c r="E320" s="260">
        <v>70715</v>
      </c>
      <c r="F320" s="32" t="s">
        <v>295</v>
      </c>
      <c r="G320" s="11"/>
      <c r="H320" s="262">
        <v>46</v>
      </c>
      <c r="I320" s="33">
        <v>710</v>
      </c>
      <c r="J320" s="702"/>
      <c r="K320" s="73">
        <f t="shared" si="33"/>
        <v>0</v>
      </c>
      <c r="L320" s="72"/>
    </row>
    <row r="321" spans="1:14" ht="26.25" customHeight="1" x14ac:dyDescent="0.25">
      <c r="A321" s="1819"/>
      <c r="B321" s="1832"/>
      <c r="C321" s="1795"/>
      <c r="D321" s="124" t="s">
        <v>32</v>
      </c>
      <c r="E321" s="260">
        <v>70715</v>
      </c>
      <c r="F321" s="32" t="s">
        <v>295</v>
      </c>
      <c r="G321" s="11"/>
      <c r="H321" s="262">
        <v>48</v>
      </c>
      <c r="I321" s="33">
        <v>710</v>
      </c>
      <c r="J321" s="702"/>
      <c r="K321" s="73">
        <f t="shared" si="33"/>
        <v>0</v>
      </c>
      <c r="L321" s="72"/>
    </row>
    <row r="322" spans="1:14" ht="26.25" customHeight="1" x14ac:dyDescent="0.25">
      <c r="A322" s="1819"/>
      <c r="B322" s="1832"/>
      <c r="C322" s="1795"/>
      <c r="D322" s="196" t="s">
        <v>32</v>
      </c>
      <c r="E322" s="264">
        <v>70715</v>
      </c>
      <c r="F322" s="32" t="s">
        <v>295</v>
      </c>
      <c r="G322" s="198"/>
      <c r="H322" s="263">
        <v>50</v>
      </c>
      <c r="I322" s="224">
        <v>710</v>
      </c>
      <c r="J322" s="701"/>
      <c r="K322" s="207">
        <f t="shared" si="33"/>
        <v>0</v>
      </c>
      <c r="L322" s="72"/>
    </row>
    <row r="323" spans="1:14" ht="26.25" customHeight="1" thickBot="1" x14ac:dyDescent="0.3">
      <c r="A323" s="1819"/>
      <c r="B323" s="1832"/>
      <c r="C323" s="1795"/>
      <c r="D323" s="124" t="s">
        <v>32</v>
      </c>
      <c r="E323" s="260">
        <v>70715</v>
      </c>
      <c r="F323" s="32" t="s">
        <v>295</v>
      </c>
      <c r="G323" s="11"/>
      <c r="H323" s="262">
        <v>52</v>
      </c>
      <c r="I323" s="33">
        <v>710</v>
      </c>
      <c r="J323" s="702"/>
      <c r="K323" s="73">
        <f t="shared" si="33"/>
        <v>0</v>
      </c>
      <c r="L323" s="72"/>
    </row>
    <row r="324" spans="1:14" ht="35.25" customHeight="1" x14ac:dyDescent="0.25">
      <c r="A324" s="1828"/>
      <c r="B324" s="1824" t="s">
        <v>294</v>
      </c>
      <c r="C324" s="1831" t="s">
        <v>260</v>
      </c>
      <c r="D324" s="126" t="s">
        <v>32</v>
      </c>
      <c r="E324" s="682">
        <v>70715</v>
      </c>
      <c r="F324" s="43" t="s">
        <v>296</v>
      </c>
      <c r="G324" s="16"/>
      <c r="H324" s="680">
        <v>42</v>
      </c>
      <c r="I324" s="147">
        <v>710</v>
      </c>
      <c r="J324" s="699"/>
      <c r="K324" s="203">
        <f t="shared" ref="K324:K345" si="38">I324*J324</f>
        <v>0</v>
      </c>
      <c r="L324" s="72"/>
      <c r="N324"/>
    </row>
    <row r="325" spans="1:14" ht="35.25" customHeight="1" x14ac:dyDescent="0.25">
      <c r="A325" s="1819"/>
      <c r="B325" s="1832"/>
      <c r="C325" s="1795"/>
      <c r="D325" s="124" t="s">
        <v>32</v>
      </c>
      <c r="E325" s="683">
        <v>70715</v>
      </c>
      <c r="F325" s="32" t="s">
        <v>296</v>
      </c>
      <c r="G325" s="198"/>
      <c r="H325" s="686">
        <v>44</v>
      </c>
      <c r="I325" s="33">
        <v>710</v>
      </c>
      <c r="J325" s="702"/>
      <c r="K325" s="73">
        <f t="shared" si="38"/>
        <v>0</v>
      </c>
      <c r="L325" s="72"/>
      <c r="N325"/>
    </row>
    <row r="326" spans="1:14" ht="35.25" customHeight="1" x14ac:dyDescent="0.25">
      <c r="A326" s="1819"/>
      <c r="B326" s="1832"/>
      <c r="C326" s="1795"/>
      <c r="D326" s="124" t="s">
        <v>32</v>
      </c>
      <c r="E326" s="683">
        <v>70715</v>
      </c>
      <c r="F326" s="32" t="s">
        <v>296</v>
      </c>
      <c r="G326" s="198"/>
      <c r="H326" s="686">
        <v>46</v>
      </c>
      <c r="I326" s="33">
        <v>710</v>
      </c>
      <c r="J326" s="702"/>
      <c r="K326" s="73">
        <f t="shared" si="38"/>
        <v>0</v>
      </c>
      <c r="L326" s="72"/>
      <c r="N326"/>
    </row>
    <row r="327" spans="1:14" ht="35.25" customHeight="1" x14ac:dyDescent="0.25">
      <c r="A327" s="1819"/>
      <c r="B327" s="1832"/>
      <c r="C327" s="1795"/>
      <c r="D327" s="124" t="s">
        <v>32</v>
      </c>
      <c r="E327" s="683">
        <v>70715</v>
      </c>
      <c r="F327" s="32" t="s">
        <v>296</v>
      </c>
      <c r="G327" s="198"/>
      <c r="H327" s="686">
        <v>48</v>
      </c>
      <c r="I327" s="33">
        <v>710</v>
      </c>
      <c r="J327" s="702"/>
      <c r="K327" s="73">
        <f t="shared" si="38"/>
        <v>0</v>
      </c>
      <c r="L327" s="72"/>
      <c r="N327"/>
    </row>
    <row r="328" spans="1:14" ht="29.25" customHeight="1" x14ac:dyDescent="0.25">
      <c r="A328" s="1819"/>
      <c r="B328" s="1832"/>
      <c r="C328" s="1795"/>
      <c r="D328" s="196" t="s">
        <v>32</v>
      </c>
      <c r="E328" s="691">
        <v>70715</v>
      </c>
      <c r="F328" s="32" t="s">
        <v>296</v>
      </c>
      <c r="G328" s="198"/>
      <c r="H328" s="685">
        <v>50</v>
      </c>
      <c r="I328" s="33">
        <v>710</v>
      </c>
      <c r="J328" s="702"/>
      <c r="K328" s="73">
        <f t="shared" si="38"/>
        <v>0</v>
      </c>
      <c r="L328" s="72"/>
      <c r="N328"/>
    </row>
    <row r="329" spans="1:14" ht="29.25" customHeight="1" x14ac:dyDescent="0.25">
      <c r="A329" s="1819"/>
      <c r="B329" s="1832"/>
      <c r="C329" s="1795"/>
      <c r="D329" s="124" t="s">
        <v>32</v>
      </c>
      <c r="E329" s="683">
        <v>70715</v>
      </c>
      <c r="F329" s="32" t="s">
        <v>296</v>
      </c>
      <c r="G329" s="198"/>
      <c r="H329" s="686">
        <v>52</v>
      </c>
      <c r="I329" s="33">
        <v>710</v>
      </c>
      <c r="J329" s="702"/>
      <c r="K329" s="73">
        <f t="shared" si="38"/>
        <v>0</v>
      </c>
      <c r="L329" s="72"/>
      <c r="N329"/>
    </row>
    <row r="330" spans="1:14" ht="29.25" customHeight="1" thickBot="1" x14ac:dyDescent="0.3">
      <c r="A330" s="1829"/>
      <c r="B330" s="1835"/>
      <c r="C330" s="1796"/>
      <c r="D330" s="125" t="s">
        <v>32</v>
      </c>
      <c r="E330" s="684">
        <v>70715</v>
      </c>
      <c r="F330" s="44" t="s">
        <v>296</v>
      </c>
      <c r="G330" s="121"/>
      <c r="H330" s="681">
        <v>54</v>
      </c>
      <c r="I330" s="227">
        <v>710</v>
      </c>
      <c r="J330" s="706"/>
      <c r="K330" s="202">
        <f t="shared" si="38"/>
        <v>0</v>
      </c>
      <c r="L330" s="72"/>
      <c r="N330"/>
    </row>
    <row r="331" spans="1:14" ht="29.25" customHeight="1" x14ac:dyDescent="0.25">
      <c r="A331" s="1820"/>
      <c r="B331" s="1832" t="s">
        <v>369</v>
      </c>
      <c r="C331" s="1795" t="s">
        <v>72</v>
      </c>
      <c r="D331" s="131" t="s">
        <v>85</v>
      </c>
      <c r="E331" s="579">
        <v>70717</v>
      </c>
      <c r="F331" s="62" t="s">
        <v>43</v>
      </c>
      <c r="G331" s="12"/>
      <c r="H331" s="578">
        <v>42</v>
      </c>
      <c r="I331" s="225">
        <v>1098</v>
      </c>
      <c r="J331" s="705"/>
      <c r="K331" s="201">
        <f t="shared" si="38"/>
        <v>0</v>
      </c>
      <c r="L331" s="72"/>
      <c r="N331"/>
    </row>
    <row r="332" spans="1:14" ht="29.25" customHeight="1" x14ac:dyDescent="0.25">
      <c r="A332" s="1820"/>
      <c r="B332" s="1832"/>
      <c r="C332" s="1795"/>
      <c r="D332" s="124" t="s">
        <v>85</v>
      </c>
      <c r="E332" s="368">
        <v>70717</v>
      </c>
      <c r="F332" s="32" t="s">
        <v>43</v>
      </c>
      <c r="G332" s="11"/>
      <c r="H332" s="369">
        <v>44</v>
      </c>
      <c r="I332" s="33">
        <v>1098</v>
      </c>
      <c r="J332" s="702"/>
      <c r="K332" s="73">
        <f t="shared" si="38"/>
        <v>0</v>
      </c>
      <c r="L332" s="72"/>
      <c r="N332"/>
    </row>
    <row r="333" spans="1:14" ht="29.25" customHeight="1" x14ac:dyDescent="0.25">
      <c r="A333" s="1820"/>
      <c r="B333" s="1832"/>
      <c r="C333" s="1795"/>
      <c r="D333" s="124" t="s">
        <v>85</v>
      </c>
      <c r="E333" s="368">
        <v>70717</v>
      </c>
      <c r="F333" s="32" t="s">
        <v>43</v>
      </c>
      <c r="G333" s="11"/>
      <c r="H333" s="369">
        <v>46</v>
      </c>
      <c r="I333" s="33">
        <v>1098</v>
      </c>
      <c r="J333" s="702"/>
      <c r="K333" s="73">
        <f t="shared" si="38"/>
        <v>0</v>
      </c>
      <c r="L333" s="72"/>
      <c r="N333"/>
    </row>
    <row r="334" spans="1:14" ht="29.25" customHeight="1" x14ac:dyDescent="0.25">
      <c r="A334" s="1820"/>
      <c r="B334" s="1832"/>
      <c r="C334" s="1795"/>
      <c r="D334" s="124" t="s">
        <v>85</v>
      </c>
      <c r="E334" s="368">
        <v>70717</v>
      </c>
      <c r="F334" s="32" t="s">
        <v>43</v>
      </c>
      <c r="G334" s="11"/>
      <c r="H334" s="369">
        <v>48</v>
      </c>
      <c r="I334" s="33">
        <v>1098</v>
      </c>
      <c r="J334" s="702"/>
      <c r="K334" s="73">
        <f t="shared" si="38"/>
        <v>0</v>
      </c>
      <c r="L334" s="72"/>
      <c r="N334"/>
    </row>
    <row r="335" spans="1:14" ht="29.25" customHeight="1" thickBot="1" x14ac:dyDescent="0.3">
      <c r="A335" s="1820"/>
      <c r="B335" s="1832"/>
      <c r="C335" s="1795"/>
      <c r="D335" s="149" t="s">
        <v>85</v>
      </c>
      <c r="E335" s="374">
        <v>70717</v>
      </c>
      <c r="F335" s="267" t="s">
        <v>43</v>
      </c>
      <c r="G335" s="15"/>
      <c r="H335" s="681">
        <v>50</v>
      </c>
      <c r="I335" s="148">
        <v>1098</v>
      </c>
      <c r="J335" s="704"/>
      <c r="K335" s="200">
        <f t="shared" si="38"/>
        <v>0</v>
      </c>
      <c r="L335" s="72"/>
      <c r="N335"/>
    </row>
    <row r="336" spans="1:14" ht="29.25" customHeight="1" x14ac:dyDescent="0.25">
      <c r="A336" s="1805"/>
      <c r="B336" s="1824" t="s">
        <v>369</v>
      </c>
      <c r="C336" s="1831" t="s">
        <v>72</v>
      </c>
      <c r="D336" s="208" t="s">
        <v>85</v>
      </c>
      <c r="E336" s="372">
        <v>70717</v>
      </c>
      <c r="F336" s="43" t="s">
        <v>127</v>
      </c>
      <c r="G336" s="16"/>
      <c r="H336" s="688">
        <v>42</v>
      </c>
      <c r="I336" s="225">
        <v>1098</v>
      </c>
      <c r="J336" s="705"/>
      <c r="K336" s="210">
        <f t="shared" si="38"/>
        <v>0</v>
      </c>
      <c r="L336" s="72"/>
      <c r="N336"/>
    </row>
    <row r="337" spans="1:14" ht="29.25" customHeight="1" x14ac:dyDescent="0.25">
      <c r="A337" s="1820"/>
      <c r="B337" s="1832"/>
      <c r="C337" s="1795"/>
      <c r="D337" s="149" t="s">
        <v>85</v>
      </c>
      <c r="E337" s="374">
        <v>70717</v>
      </c>
      <c r="F337" s="32" t="s">
        <v>127</v>
      </c>
      <c r="G337" s="11"/>
      <c r="H337" s="373">
        <v>44</v>
      </c>
      <c r="I337" s="33">
        <v>1098</v>
      </c>
      <c r="J337" s="702"/>
      <c r="K337" s="200">
        <f t="shared" si="38"/>
        <v>0</v>
      </c>
      <c r="L337" s="72"/>
      <c r="N337"/>
    </row>
    <row r="338" spans="1:14" ht="29.25" customHeight="1" x14ac:dyDescent="0.25">
      <c r="A338" s="1820"/>
      <c r="B338" s="1832"/>
      <c r="C338" s="1795"/>
      <c r="D338" s="149" t="s">
        <v>85</v>
      </c>
      <c r="E338" s="374">
        <v>70717</v>
      </c>
      <c r="F338" s="32" t="s">
        <v>127</v>
      </c>
      <c r="G338" s="11"/>
      <c r="H338" s="373">
        <v>46</v>
      </c>
      <c r="I338" s="33">
        <v>1098</v>
      </c>
      <c r="J338" s="702"/>
      <c r="K338" s="200">
        <f t="shared" si="38"/>
        <v>0</v>
      </c>
      <c r="L338" s="72"/>
      <c r="N338"/>
    </row>
    <row r="339" spans="1:14" ht="29.25" customHeight="1" x14ac:dyDescent="0.25">
      <c r="A339" s="1820"/>
      <c r="B339" s="1832"/>
      <c r="C339" s="1795"/>
      <c r="D339" s="149" t="s">
        <v>85</v>
      </c>
      <c r="E339" s="374">
        <v>70717</v>
      </c>
      <c r="F339" s="32" t="s">
        <v>127</v>
      </c>
      <c r="G339" s="11"/>
      <c r="H339" s="373">
        <v>48</v>
      </c>
      <c r="I339" s="33">
        <v>1098</v>
      </c>
      <c r="J339" s="702"/>
      <c r="K339" s="200">
        <f t="shared" si="38"/>
        <v>0</v>
      </c>
      <c r="L339" s="72"/>
      <c r="N339"/>
    </row>
    <row r="340" spans="1:14" ht="29.25" customHeight="1" thickBot="1" x14ac:dyDescent="0.3">
      <c r="A340" s="1820"/>
      <c r="B340" s="1832"/>
      <c r="C340" s="1795"/>
      <c r="D340" s="149" t="s">
        <v>85</v>
      </c>
      <c r="E340" s="414">
        <v>70717</v>
      </c>
      <c r="F340" s="267" t="s">
        <v>127</v>
      </c>
      <c r="G340" s="15"/>
      <c r="H340" s="681">
        <v>50</v>
      </c>
      <c r="I340" s="148">
        <v>1098</v>
      </c>
      <c r="J340" s="704"/>
      <c r="K340" s="200">
        <f t="shared" si="38"/>
        <v>0</v>
      </c>
      <c r="L340" s="72"/>
    </row>
    <row r="341" spans="1:14" ht="29.25" customHeight="1" x14ac:dyDescent="0.25">
      <c r="A341" s="1805"/>
      <c r="B341" s="1824" t="s">
        <v>369</v>
      </c>
      <c r="C341" s="1831" t="s">
        <v>72</v>
      </c>
      <c r="D341" s="126" t="s">
        <v>85</v>
      </c>
      <c r="E341" s="411">
        <v>70717</v>
      </c>
      <c r="F341" s="43" t="s">
        <v>349</v>
      </c>
      <c r="G341" s="16"/>
      <c r="H341" s="688">
        <v>42</v>
      </c>
      <c r="I341" s="225">
        <v>1098</v>
      </c>
      <c r="J341" s="705"/>
      <c r="K341" s="203">
        <f t="shared" si="38"/>
        <v>0</v>
      </c>
      <c r="L341" s="72"/>
    </row>
    <row r="342" spans="1:14" ht="29.25" customHeight="1" x14ac:dyDescent="0.25">
      <c r="A342" s="1820"/>
      <c r="B342" s="1832"/>
      <c r="C342" s="1795"/>
      <c r="D342" s="124" t="s">
        <v>85</v>
      </c>
      <c r="E342" s="412">
        <v>70717</v>
      </c>
      <c r="F342" s="32" t="s">
        <v>349</v>
      </c>
      <c r="G342" s="11"/>
      <c r="H342" s="410">
        <v>44</v>
      </c>
      <c r="I342" s="33">
        <v>1098</v>
      </c>
      <c r="J342" s="702"/>
      <c r="K342" s="73">
        <f t="shared" si="38"/>
        <v>0</v>
      </c>
      <c r="L342" s="72"/>
    </row>
    <row r="343" spans="1:14" ht="29.25" customHeight="1" x14ac:dyDescent="0.25">
      <c r="A343" s="1820"/>
      <c r="B343" s="1832"/>
      <c r="C343" s="1795"/>
      <c r="D343" s="124" t="s">
        <v>85</v>
      </c>
      <c r="E343" s="412">
        <v>70717</v>
      </c>
      <c r="F343" s="32" t="s">
        <v>349</v>
      </c>
      <c r="G343" s="11"/>
      <c r="H343" s="410">
        <v>46</v>
      </c>
      <c r="I343" s="33">
        <v>1098</v>
      </c>
      <c r="J343" s="702"/>
      <c r="K343" s="73">
        <f t="shared" si="38"/>
        <v>0</v>
      </c>
      <c r="L343" s="72"/>
    </row>
    <row r="344" spans="1:14" ht="29.25" customHeight="1" x14ac:dyDescent="0.25">
      <c r="A344" s="1820"/>
      <c r="B344" s="1832"/>
      <c r="C344" s="1795"/>
      <c r="D344" s="124" t="s">
        <v>85</v>
      </c>
      <c r="E344" s="412">
        <v>70717</v>
      </c>
      <c r="F344" s="32" t="s">
        <v>349</v>
      </c>
      <c r="G344" s="11"/>
      <c r="H344" s="410">
        <v>48</v>
      </c>
      <c r="I344" s="33">
        <v>1098</v>
      </c>
      <c r="J344" s="702"/>
      <c r="K344" s="73">
        <f t="shared" si="38"/>
        <v>0</v>
      </c>
      <c r="L344" s="72"/>
    </row>
    <row r="345" spans="1:14" ht="29.25" customHeight="1" thickBot="1" x14ac:dyDescent="0.3">
      <c r="A345" s="1806"/>
      <c r="B345" s="1835"/>
      <c r="C345" s="1796"/>
      <c r="D345" s="125" t="s">
        <v>85</v>
      </c>
      <c r="E345" s="413">
        <v>70717</v>
      </c>
      <c r="F345" s="44" t="s">
        <v>349</v>
      </c>
      <c r="G345" s="17"/>
      <c r="H345" s="681">
        <v>50</v>
      </c>
      <c r="I345" s="148">
        <v>1098</v>
      </c>
      <c r="J345" s="704"/>
      <c r="K345" s="202">
        <f t="shared" si="38"/>
        <v>0</v>
      </c>
      <c r="L345" s="72"/>
    </row>
    <row r="346" spans="1:14" ht="29.25" customHeight="1" x14ac:dyDescent="0.25">
      <c r="A346" s="1805"/>
      <c r="B346" s="1824" t="s">
        <v>369</v>
      </c>
      <c r="C346" s="1831" t="s">
        <v>72</v>
      </c>
      <c r="D346" s="126" t="s">
        <v>85</v>
      </c>
      <c r="E346" s="682">
        <v>70717</v>
      </c>
      <c r="F346" s="43" t="s">
        <v>253</v>
      </c>
      <c r="G346" s="16"/>
      <c r="H346" s="680">
        <v>42</v>
      </c>
      <c r="I346" s="147">
        <v>1098</v>
      </c>
      <c r="J346" s="699"/>
      <c r="K346" s="203">
        <f t="shared" ref="K346:K355" si="39">I346*J346</f>
        <v>0</v>
      </c>
      <c r="L346" s="72"/>
    </row>
    <row r="347" spans="1:14" ht="29.25" customHeight="1" x14ac:dyDescent="0.25">
      <c r="A347" s="1820"/>
      <c r="B347" s="1832"/>
      <c r="C347" s="1795"/>
      <c r="D347" s="124" t="s">
        <v>85</v>
      </c>
      <c r="E347" s="683">
        <v>70717</v>
      </c>
      <c r="F347" s="32" t="s">
        <v>253</v>
      </c>
      <c r="G347" s="11"/>
      <c r="H347" s="686">
        <v>44</v>
      </c>
      <c r="I347" s="33">
        <v>1098</v>
      </c>
      <c r="J347" s="702"/>
      <c r="K347" s="73">
        <f t="shared" si="39"/>
        <v>0</v>
      </c>
      <c r="L347" s="72"/>
    </row>
    <row r="348" spans="1:14" ht="29.25" customHeight="1" x14ac:dyDescent="0.25">
      <c r="A348" s="1820"/>
      <c r="B348" s="1832"/>
      <c r="C348" s="1795"/>
      <c r="D348" s="124" t="s">
        <v>85</v>
      </c>
      <c r="E348" s="683">
        <v>70717</v>
      </c>
      <c r="F348" s="32" t="s">
        <v>253</v>
      </c>
      <c r="G348" s="11"/>
      <c r="H348" s="686">
        <v>46</v>
      </c>
      <c r="I348" s="33">
        <v>1098</v>
      </c>
      <c r="J348" s="702"/>
      <c r="K348" s="73">
        <f t="shared" si="39"/>
        <v>0</v>
      </c>
      <c r="L348" s="72"/>
    </row>
    <row r="349" spans="1:14" ht="29.25" customHeight="1" x14ac:dyDescent="0.25">
      <c r="A349" s="1820"/>
      <c r="B349" s="1832"/>
      <c r="C349" s="1795"/>
      <c r="D349" s="124" t="s">
        <v>85</v>
      </c>
      <c r="E349" s="683">
        <v>70717</v>
      </c>
      <c r="F349" s="32" t="s">
        <v>253</v>
      </c>
      <c r="G349" s="11"/>
      <c r="H349" s="686">
        <v>48</v>
      </c>
      <c r="I349" s="33">
        <v>1098</v>
      </c>
      <c r="J349" s="702"/>
      <c r="K349" s="73">
        <f t="shared" si="39"/>
        <v>0</v>
      </c>
      <c r="L349" s="72"/>
    </row>
    <row r="350" spans="1:14" ht="29.25" customHeight="1" thickBot="1" x14ac:dyDescent="0.3">
      <c r="A350" s="1806"/>
      <c r="B350" s="1835"/>
      <c r="C350" s="1796"/>
      <c r="D350" s="125" t="s">
        <v>85</v>
      </c>
      <c r="E350" s="684">
        <v>70717</v>
      </c>
      <c r="F350" s="44" t="s">
        <v>253</v>
      </c>
      <c r="G350" s="17"/>
      <c r="H350" s="681">
        <v>50</v>
      </c>
      <c r="I350" s="148">
        <v>1098</v>
      </c>
      <c r="J350" s="704"/>
      <c r="K350" s="202">
        <f t="shared" si="39"/>
        <v>0</v>
      </c>
      <c r="L350" s="72"/>
    </row>
    <row r="351" spans="1:14" ht="29.25" customHeight="1" x14ac:dyDescent="0.25">
      <c r="A351" s="1805"/>
      <c r="B351" s="1824" t="s">
        <v>868</v>
      </c>
      <c r="C351" s="1831" t="s">
        <v>72</v>
      </c>
      <c r="D351" s="208" t="s">
        <v>85</v>
      </c>
      <c r="E351" s="1784" t="s">
        <v>869</v>
      </c>
      <c r="F351" s="43" t="s">
        <v>127</v>
      </c>
      <c r="G351" s="16"/>
      <c r="H351" s="1785">
        <v>42</v>
      </c>
      <c r="I351" s="147">
        <v>658</v>
      </c>
      <c r="J351" s="699"/>
      <c r="K351" s="210">
        <f t="shared" si="39"/>
        <v>0</v>
      </c>
      <c r="L351" s="72"/>
      <c r="N351"/>
    </row>
    <row r="352" spans="1:14" ht="29.25" customHeight="1" x14ac:dyDescent="0.25">
      <c r="A352" s="1820"/>
      <c r="B352" s="1832"/>
      <c r="C352" s="1795"/>
      <c r="D352" s="149" t="s">
        <v>85</v>
      </c>
      <c r="E352" s="1160" t="s">
        <v>869</v>
      </c>
      <c r="F352" s="32" t="s">
        <v>127</v>
      </c>
      <c r="G352" s="11"/>
      <c r="H352" s="1786">
        <v>44</v>
      </c>
      <c r="I352" s="33">
        <v>658</v>
      </c>
      <c r="J352" s="702"/>
      <c r="K352" s="200">
        <f t="shared" si="39"/>
        <v>0</v>
      </c>
      <c r="L352" s="72"/>
      <c r="N352"/>
    </row>
    <row r="353" spans="1:14" ht="29.25" customHeight="1" x14ac:dyDescent="0.25">
      <c r="A353" s="1820"/>
      <c r="B353" s="1832"/>
      <c r="C353" s="1795"/>
      <c r="D353" s="149" t="s">
        <v>85</v>
      </c>
      <c r="E353" s="1160" t="s">
        <v>869</v>
      </c>
      <c r="F353" s="32" t="s">
        <v>127</v>
      </c>
      <c r="G353" s="11"/>
      <c r="H353" s="1786">
        <v>46</v>
      </c>
      <c r="I353" s="33">
        <v>658</v>
      </c>
      <c r="J353" s="702"/>
      <c r="K353" s="200">
        <f t="shared" si="39"/>
        <v>0</v>
      </c>
      <c r="L353" s="72"/>
      <c r="N353"/>
    </row>
    <row r="354" spans="1:14" ht="29.25" customHeight="1" x14ac:dyDescent="0.25">
      <c r="A354" s="1820"/>
      <c r="B354" s="1832"/>
      <c r="C354" s="1795"/>
      <c r="D354" s="149" t="s">
        <v>85</v>
      </c>
      <c r="E354" s="1160" t="s">
        <v>869</v>
      </c>
      <c r="F354" s="32" t="s">
        <v>127</v>
      </c>
      <c r="G354" s="11"/>
      <c r="H354" s="1786">
        <v>48</v>
      </c>
      <c r="I354" s="33">
        <v>658</v>
      </c>
      <c r="J354" s="702"/>
      <c r="K354" s="200">
        <f t="shared" si="39"/>
        <v>0</v>
      </c>
      <c r="L354" s="72"/>
      <c r="N354"/>
    </row>
    <row r="355" spans="1:14" ht="29.25" customHeight="1" thickBot="1" x14ac:dyDescent="0.3">
      <c r="A355" s="1806"/>
      <c r="B355" s="1835"/>
      <c r="C355" s="1796"/>
      <c r="D355" s="125" t="s">
        <v>85</v>
      </c>
      <c r="E355" s="1782" t="s">
        <v>869</v>
      </c>
      <c r="F355" s="44" t="s">
        <v>127</v>
      </c>
      <c r="G355" s="17"/>
      <c r="H355" s="1783">
        <v>50</v>
      </c>
      <c r="I355" s="148">
        <v>658</v>
      </c>
      <c r="J355" s="704"/>
      <c r="K355" s="202">
        <f t="shared" si="39"/>
        <v>0</v>
      </c>
      <c r="L355" s="72"/>
    </row>
    <row r="356" spans="1:14" ht="23.25" customHeight="1" thickBot="1" x14ac:dyDescent="0.3">
      <c r="A356" s="559"/>
      <c r="B356" s="423"/>
      <c r="C356" s="423"/>
      <c r="D356" s="424" t="s">
        <v>129</v>
      </c>
      <c r="E356" s="425"/>
      <c r="F356" s="425"/>
      <c r="G356" s="426"/>
      <c r="H356" s="427"/>
      <c r="I356" s="428"/>
      <c r="J356" s="915"/>
      <c r="K356" s="428"/>
    </row>
    <row r="357" spans="1:14" ht="47.25" customHeight="1" x14ac:dyDescent="0.25">
      <c r="A357" s="1975"/>
      <c r="B357" s="1794" t="s">
        <v>837</v>
      </c>
      <c r="C357" s="1797" t="s">
        <v>46</v>
      </c>
      <c r="D357" s="1676" t="s">
        <v>36</v>
      </c>
      <c r="E357" s="1666">
        <v>101203</v>
      </c>
      <c r="F357" s="43" t="s">
        <v>44</v>
      </c>
      <c r="G357" s="16"/>
      <c r="H357" s="1674">
        <v>42</v>
      </c>
      <c r="I357" s="147">
        <v>1578</v>
      </c>
      <c r="J357" s="699"/>
      <c r="K357" s="203">
        <f t="shared" ref="K357:K360" si="40">I357*J357</f>
        <v>0</v>
      </c>
      <c r="L357" s="72"/>
      <c r="N357" s="271" t="s">
        <v>283</v>
      </c>
    </row>
    <row r="358" spans="1:14" ht="47.25" customHeight="1" x14ac:dyDescent="0.25">
      <c r="A358" s="1976"/>
      <c r="B358" s="1842"/>
      <c r="C358" s="1804"/>
      <c r="D358" s="1677" t="s">
        <v>36</v>
      </c>
      <c r="E358" s="1672">
        <v>101203</v>
      </c>
      <c r="F358" s="32" t="s">
        <v>44</v>
      </c>
      <c r="G358" s="11"/>
      <c r="H358" s="1675">
        <v>44</v>
      </c>
      <c r="I358" s="33">
        <v>1578</v>
      </c>
      <c r="J358" s="702"/>
      <c r="K358" s="73">
        <f t="shared" si="40"/>
        <v>0</v>
      </c>
      <c r="L358" s="72"/>
    </row>
    <row r="359" spans="1:14" ht="47.25" customHeight="1" x14ac:dyDescent="0.25">
      <c r="A359" s="1976"/>
      <c r="B359" s="1842"/>
      <c r="C359" s="1804"/>
      <c r="D359" s="1677" t="s">
        <v>36</v>
      </c>
      <c r="E359" s="1672">
        <v>101203</v>
      </c>
      <c r="F359" s="32" t="s">
        <v>44</v>
      </c>
      <c r="G359" s="11"/>
      <c r="H359" s="1675">
        <v>46</v>
      </c>
      <c r="I359" s="33">
        <v>1578</v>
      </c>
      <c r="J359" s="702"/>
      <c r="K359" s="73">
        <f t="shared" si="40"/>
        <v>0</v>
      </c>
      <c r="L359" s="72"/>
    </row>
    <row r="360" spans="1:14" ht="47.25" customHeight="1" thickBot="1" x14ac:dyDescent="0.3">
      <c r="A360" s="1976"/>
      <c r="B360" s="1842"/>
      <c r="C360" s="1804"/>
      <c r="D360" s="1677" t="s">
        <v>36</v>
      </c>
      <c r="E360" s="1672">
        <v>101203</v>
      </c>
      <c r="F360" s="32" t="s">
        <v>44</v>
      </c>
      <c r="G360" s="11"/>
      <c r="H360" s="1675">
        <v>48</v>
      </c>
      <c r="I360" s="33">
        <v>1578</v>
      </c>
      <c r="J360" s="702"/>
      <c r="K360" s="73">
        <f t="shared" si="40"/>
        <v>0</v>
      </c>
      <c r="L360" s="72"/>
    </row>
    <row r="361" spans="1:14" ht="48" customHeight="1" x14ac:dyDescent="0.25">
      <c r="A361" s="1975"/>
      <c r="B361" s="1794" t="s">
        <v>837</v>
      </c>
      <c r="C361" s="1797" t="s">
        <v>46</v>
      </c>
      <c r="D361" s="1676" t="s">
        <v>36</v>
      </c>
      <c r="E361" s="1679">
        <v>101203</v>
      </c>
      <c r="F361" s="43" t="s">
        <v>43</v>
      </c>
      <c r="G361" s="16"/>
      <c r="H361" s="1681">
        <v>44</v>
      </c>
      <c r="I361" s="147">
        <v>1578</v>
      </c>
      <c r="J361" s="699"/>
      <c r="K361" s="203">
        <f t="shared" ref="K361:K368" si="41">I361*J361</f>
        <v>0</v>
      </c>
      <c r="L361" s="72"/>
    </row>
    <row r="362" spans="1:14" ht="48" customHeight="1" x14ac:dyDescent="0.25">
      <c r="A362" s="1976"/>
      <c r="B362" s="1842"/>
      <c r="C362" s="1804"/>
      <c r="D362" s="1677" t="s">
        <v>36</v>
      </c>
      <c r="E362" s="1680">
        <v>101203</v>
      </c>
      <c r="F362" s="32" t="s">
        <v>43</v>
      </c>
      <c r="G362" s="11"/>
      <c r="H362" s="1683">
        <v>46</v>
      </c>
      <c r="I362" s="33">
        <v>1578</v>
      </c>
      <c r="J362" s="702"/>
      <c r="K362" s="73">
        <f t="shared" si="41"/>
        <v>0</v>
      </c>
      <c r="L362" s="72"/>
    </row>
    <row r="363" spans="1:14" ht="48" customHeight="1" thickBot="1" x14ac:dyDescent="0.3">
      <c r="A363" s="1976"/>
      <c r="B363" s="1842"/>
      <c r="C363" s="1804"/>
      <c r="D363" s="1678" t="s">
        <v>36</v>
      </c>
      <c r="E363" s="1680">
        <v>101203</v>
      </c>
      <c r="F363" s="32" t="s">
        <v>43</v>
      </c>
      <c r="G363" s="11"/>
      <c r="H363" s="1683">
        <v>48</v>
      </c>
      <c r="I363" s="33">
        <v>1578</v>
      </c>
      <c r="J363" s="702"/>
      <c r="K363" s="73">
        <f t="shared" si="41"/>
        <v>0</v>
      </c>
      <c r="L363" s="72"/>
    </row>
    <row r="364" spans="1:14" ht="29.25" customHeight="1" x14ac:dyDescent="0.25">
      <c r="A364" s="1975"/>
      <c r="B364" s="1794" t="s">
        <v>842</v>
      </c>
      <c r="C364" s="1797" t="s">
        <v>46</v>
      </c>
      <c r="D364" s="196" t="s">
        <v>32</v>
      </c>
      <c r="E364" s="1689">
        <v>101202</v>
      </c>
      <c r="F364" s="43" t="s">
        <v>43</v>
      </c>
      <c r="G364" s="16"/>
      <c r="H364" s="1691">
        <v>42</v>
      </c>
      <c r="I364" s="147">
        <v>1578</v>
      </c>
      <c r="J364" s="699"/>
      <c r="K364" s="203">
        <f t="shared" si="41"/>
        <v>0</v>
      </c>
      <c r="L364" s="72"/>
    </row>
    <row r="365" spans="1:14" ht="29.25" customHeight="1" x14ac:dyDescent="0.25">
      <c r="A365" s="1976"/>
      <c r="B365" s="1842"/>
      <c r="C365" s="1804"/>
      <c r="D365" s="124" t="s">
        <v>32</v>
      </c>
      <c r="E365" s="1687">
        <v>101202</v>
      </c>
      <c r="F365" s="32" t="s">
        <v>43</v>
      </c>
      <c r="G365" s="11"/>
      <c r="H365" s="1692">
        <v>44</v>
      </c>
      <c r="I365" s="33">
        <v>1578</v>
      </c>
      <c r="J365" s="702"/>
      <c r="K365" s="73">
        <f t="shared" si="41"/>
        <v>0</v>
      </c>
      <c r="L365" s="72"/>
    </row>
    <row r="366" spans="1:14" ht="29.25" customHeight="1" x14ac:dyDescent="0.25">
      <c r="A366" s="1976"/>
      <c r="B366" s="1842"/>
      <c r="C366" s="1804"/>
      <c r="D366" s="124" t="s">
        <v>32</v>
      </c>
      <c r="E366" s="1687">
        <v>101202</v>
      </c>
      <c r="F366" s="32" t="s">
        <v>43</v>
      </c>
      <c r="G366" s="11"/>
      <c r="H366" s="1692">
        <v>46</v>
      </c>
      <c r="I366" s="33">
        <v>1578</v>
      </c>
      <c r="J366" s="702"/>
      <c r="K366" s="73">
        <f t="shared" si="41"/>
        <v>0</v>
      </c>
      <c r="L366" s="72"/>
    </row>
    <row r="367" spans="1:14" ht="29.25" customHeight="1" x14ac:dyDescent="0.25">
      <c r="A367" s="1976"/>
      <c r="B367" s="1842"/>
      <c r="C367" s="1804"/>
      <c r="D367" s="124" t="s">
        <v>32</v>
      </c>
      <c r="E367" s="1687">
        <v>101202</v>
      </c>
      <c r="F367" s="32" t="s">
        <v>43</v>
      </c>
      <c r="G367" s="11"/>
      <c r="H367" s="1692">
        <v>48</v>
      </c>
      <c r="I367" s="33">
        <v>1578</v>
      </c>
      <c r="J367" s="702"/>
      <c r="K367" s="73">
        <f t="shared" si="41"/>
        <v>0</v>
      </c>
      <c r="L367" s="72"/>
    </row>
    <row r="368" spans="1:14" ht="29.25" customHeight="1" thickBot="1" x14ac:dyDescent="0.3">
      <c r="A368" s="1976"/>
      <c r="B368" s="1842"/>
      <c r="C368" s="1804"/>
      <c r="D368" s="160" t="s">
        <v>32</v>
      </c>
      <c r="E368" s="1687">
        <v>101202</v>
      </c>
      <c r="F368" s="32" t="s">
        <v>43</v>
      </c>
      <c r="G368" s="11"/>
      <c r="H368" s="1692">
        <v>50</v>
      </c>
      <c r="I368" s="33">
        <v>1578</v>
      </c>
      <c r="J368" s="702"/>
      <c r="K368" s="73">
        <f t="shared" si="41"/>
        <v>0</v>
      </c>
      <c r="L368" s="72"/>
    </row>
    <row r="369" spans="1:14" ht="24" customHeight="1" thickBot="1" x14ac:dyDescent="0.3">
      <c r="A369" s="389"/>
      <c r="B369" s="381"/>
      <c r="C369" s="381"/>
      <c r="D369" s="390" t="s">
        <v>131</v>
      </c>
      <c r="E369" s="383"/>
      <c r="F369" s="383"/>
      <c r="G369" s="384"/>
      <c r="H369" s="385"/>
      <c r="I369" s="375"/>
      <c r="J369" s="714"/>
      <c r="K369" s="375"/>
    </row>
    <row r="370" spans="1:14" ht="37.5" customHeight="1" x14ac:dyDescent="0.25">
      <c r="A370" s="1853"/>
      <c r="B370" s="1985" t="s">
        <v>512</v>
      </c>
      <c r="C370" s="2022" t="s">
        <v>72</v>
      </c>
      <c r="D370" s="196" t="s">
        <v>32</v>
      </c>
      <c r="E370" s="771">
        <v>30519</v>
      </c>
      <c r="F370" s="197" t="s">
        <v>139</v>
      </c>
      <c r="G370" s="198"/>
      <c r="H370" s="771">
        <v>42</v>
      </c>
      <c r="I370" s="224">
        <v>1398</v>
      </c>
      <c r="J370" s="701"/>
      <c r="K370" s="203">
        <f t="shared" ref="K370:K375" si="42">I370*J370</f>
        <v>0</v>
      </c>
    </row>
    <row r="371" spans="1:14" ht="37.5" customHeight="1" x14ac:dyDescent="0.25">
      <c r="A371" s="1792"/>
      <c r="B371" s="1795"/>
      <c r="C371" s="1795"/>
      <c r="D371" s="124" t="s">
        <v>32</v>
      </c>
      <c r="E371" s="770">
        <v>30519</v>
      </c>
      <c r="F371" s="8" t="s">
        <v>139</v>
      </c>
      <c r="G371" s="11"/>
      <c r="H371" s="770">
        <v>44</v>
      </c>
      <c r="I371" s="33">
        <v>1398</v>
      </c>
      <c r="J371" s="702"/>
      <c r="K371" s="73">
        <f t="shared" si="42"/>
        <v>0</v>
      </c>
    </row>
    <row r="372" spans="1:14" ht="37.5" customHeight="1" x14ac:dyDescent="0.25">
      <c r="A372" s="1792"/>
      <c r="B372" s="1795"/>
      <c r="C372" s="1795"/>
      <c r="D372" s="124" t="s">
        <v>32</v>
      </c>
      <c r="E372" s="907">
        <v>30519</v>
      </c>
      <c r="F372" s="8" t="s">
        <v>139</v>
      </c>
      <c r="G372" s="11"/>
      <c r="H372" s="907">
        <v>46</v>
      </c>
      <c r="I372" s="33">
        <v>1398</v>
      </c>
      <c r="J372" s="702"/>
      <c r="K372" s="73">
        <f t="shared" si="42"/>
        <v>0</v>
      </c>
      <c r="N372" s="271" t="s">
        <v>283</v>
      </c>
    </row>
    <row r="373" spans="1:14" ht="37.5" customHeight="1" x14ac:dyDescent="0.25">
      <c r="A373" s="1792"/>
      <c r="B373" s="1795"/>
      <c r="C373" s="1795"/>
      <c r="D373" s="124" t="s">
        <v>32</v>
      </c>
      <c r="E373" s="770">
        <v>30519</v>
      </c>
      <c r="F373" s="8" t="s">
        <v>139</v>
      </c>
      <c r="G373" s="11"/>
      <c r="H373" s="770">
        <v>48</v>
      </c>
      <c r="I373" s="33">
        <v>1398</v>
      </c>
      <c r="J373" s="702"/>
      <c r="K373" s="201">
        <f t="shared" si="42"/>
        <v>0</v>
      </c>
      <c r="N373" s="271" t="s">
        <v>785</v>
      </c>
    </row>
    <row r="374" spans="1:14" ht="37.5" customHeight="1" thickBot="1" x14ac:dyDescent="0.3">
      <c r="A374" s="1792"/>
      <c r="B374" s="1795"/>
      <c r="C374" s="1795"/>
      <c r="D374" s="125" t="s">
        <v>32</v>
      </c>
      <c r="E374" s="940">
        <v>30519</v>
      </c>
      <c r="F374" s="9" t="s">
        <v>139</v>
      </c>
      <c r="G374" s="17"/>
      <c r="H374" s="940">
        <v>50</v>
      </c>
      <c r="I374" s="148">
        <v>1398</v>
      </c>
      <c r="J374" s="704"/>
      <c r="K374" s="202">
        <f t="shared" si="42"/>
        <v>0</v>
      </c>
    </row>
    <row r="375" spans="1:14" ht="37.5" customHeight="1" thickBot="1" x14ac:dyDescent="0.3">
      <c r="A375" s="1793"/>
      <c r="B375" s="1796"/>
      <c r="C375" s="1796"/>
      <c r="D375" s="160" t="s">
        <v>32</v>
      </c>
      <c r="E375" s="772">
        <v>30519</v>
      </c>
      <c r="F375" s="145" t="s">
        <v>44</v>
      </c>
      <c r="G375" s="121"/>
      <c r="H375" s="772">
        <v>44</v>
      </c>
      <c r="I375" s="227">
        <v>1398</v>
      </c>
      <c r="J375" s="706"/>
      <c r="K375" s="204">
        <f t="shared" si="42"/>
        <v>0</v>
      </c>
    </row>
    <row r="376" spans="1:14" ht="37.5" customHeight="1" x14ac:dyDescent="0.25">
      <c r="A376" s="1853"/>
      <c r="B376" s="1985" t="s">
        <v>512</v>
      </c>
      <c r="C376" s="2022" t="s">
        <v>72</v>
      </c>
      <c r="D376" s="208" t="s">
        <v>32</v>
      </c>
      <c r="E376" s="1445">
        <v>30519</v>
      </c>
      <c r="F376" s="1474" t="s">
        <v>128</v>
      </c>
      <c r="G376" s="23"/>
      <c r="H376" s="1445">
        <v>42</v>
      </c>
      <c r="I376" s="1478">
        <v>1398</v>
      </c>
      <c r="J376" s="707"/>
      <c r="K376" s="203">
        <f t="shared" ref="K376:K385" si="43">I376*J376</f>
        <v>0</v>
      </c>
    </row>
    <row r="377" spans="1:14" ht="37.5" customHeight="1" x14ac:dyDescent="0.25">
      <c r="A377" s="1792"/>
      <c r="B377" s="1795"/>
      <c r="C377" s="1795"/>
      <c r="D377" s="124" t="s">
        <v>32</v>
      </c>
      <c r="E377" s="1448">
        <v>30519</v>
      </c>
      <c r="F377" s="8" t="s">
        <v>128</v>
      </c>
      <c r="G377" s="11"/>
      <c r="H377" s="1448">
        <v>44</v>
      </c>
      <c r="I377" s="33">
        <v>1398</v>
      </c>
      <c r="J377" s="702"/>
      <c r="K377" s="73">
        <f t="shared" si="43"/>
        <v>0</v>
      </c>
    </row>
    <row r="378" spans="1:14" ht="37.5" customHeight="1" x14ac:dyDescent="0.25">
      <c r="A378" s="1792"/>
      <c r="B378" s="1795"/>
      <c r="C378" s="1795"/>
      <c r="D378" s="124" t="s">
        <v>32</v>
      </c>
      <c r="E378" s="1448">
        <v>30519</v>
      </c>
      <c r="F378" s="8" t="s">
        <v>128</v>
      </c>
      <c r="G378" s="11"/>
      <c r="H378" s="1448">
        <v>46</v>
      </c>
      <c r="I378" s="33">
        <v>1398</v>
      </c>
      <c r="J378" s="702"/>
      <c r="K378" s="73">
        <f t="shared" si="43"/>
        <v>0</v>
      </c>
    </row>
    <row r="379" spans="1:14" ht="37.5" customHeight="1" x14ac:dyDescent="0.25">
      <c r="A379" s="1792"/>
      <c r="B379" s="1795"/>
      <c r="C379" s="1795"/>
      <c r="D379" s="124" t="s">
        <v>32</v>
      </c>
      <c r="E379" s="1448">
        <v>30519</v>
      </c>
      <c r="F379" s="8" t="s">
        <v>128</v>
      </c>
      <c r="G379" s="11"/>
      <c r="H379" s="1448">
        <v>48</v>
      </c>
      <c r="I379" s="33">
        <v>1398</v>
      </c>
      <c r="J379" s="702"/>
      <c r="K379" s="201">
        <f t="shared" si="43"/>
        <v>0</v>
      </c>
    </row>
    <row r="380" spans="1:14" ht="37.5" customHeight="1" thickBot="1" x14ac:dyDescent="0.3">
      <c r="A380" s="1793"/>
      <c r="B380" s="1796"/>
      <c r="C380" s="1796"/>
      <c r="D380" s="125" t="s">
        <v>32</v>
      </c>
      <c r="E380" s="1449">
        <v>30519</v>
      </c>
      <c r="F380" s="9" t="s">
        <v>128</v>
      </c>
      <c r="G380" s="17"/>
      <c r="H380" s="1449">
        <v>50</v>
      </c>
      <c r="I380" s="148">
        <v>1398</v>
      </c>
      <c r="J380" s="704"/>
      <c r="K380" s="202">
        <f t="shared" si="43"/>
        <v>0</v>
      </c>
    </row>
    <row r="381" spans="1:14" ht="39.75" customHeight="1" x14ac:dyDescent="0.25">
      <c r="A381" s="1965"/>
      <c r="B381" s="1959" t="s">
        <v>819</v>
      </c>
      <c r="C381" s="1834" t="s">
        <v>755</v>
      </c>
      <c r="D381" s="126" t="s">
        <v>85</v>
      </c>
      <c r="E381" s="1617">
        <v>300314</v>
      </c>
      <c r="F381" s="7" t="s">
        <v>820</v>
      </c>
      <c r="G381" s="16"/>
      <c r="H381" s="1621">
        <v>42</v>
      </c>
      <c r="I381" s="55">
        <v>1198</v>
      </c>
      <c r="J381" s="699"/>
      <c r="K381" s="203">
        <f t="shared" si="43"/>
        <v>0</v>
      </c>
      <c r="L381" s="72"/>
    </row>
    <row r="382" spans="1:14" ht="39.75" customHeight="1" x14ac:dyDescent="0.25">
      <c r="A382" s="1966"/>
      <c r="B382" s="1960"/>
      <c r="C382" s="1799"/>
      <c r="D382" s="124" t="s">
        <v>85</v>
      </c>
      <c r="E382" s="1618">
        <v>300314</v>
      </c>
      <c r="F382" s="8" t="s">
        <v>820</v>
      </c>
      <c r="G382" s="11"/>
      <c r="H382" s="1622">
        <v>44</v>
      </c>
      <c r="I382" s="56">
        <v>1198</v>
      </c>
      <c r="J382" s="702"/>
      <c r="K382" s="73">
        <f t="shared" si="43"/>
        <v>0</v>
      </c>
      <c r="L382" s="72"/>
    </row>
    <row r="383" spans="1:14" ht="39.75" customHeight="1" x14ac:dyDescent="0.25">
      <c r="A383" s="1966"/>
      <c r="B383" s="1960"/>
      <c r="C383" s="1799"/>
      <c r="D383" s="124" t="s">
        <v>85</v>
      </c>
      <c r="E383" s="1618">
        <v>300314</v>
      </c>
      <c r="F383" s="8" t="s">
        <v>820</v>
      </c>
      <c r="G383" s="11"/>
      <c r="H383" s="1622">
        <v>46</v>
      </c>
      <c r="I383" s="56">
        <v>1198</v>
      </c>
      <c r="J383" s="702"/>
      <c r="K383" s="73">
        <f t="shared" si="43"/>
        <v>0</v>
      </c>
      <c r="L383" s="72"/>
    </row>
    <row r="384" spans="1:14" ht="39.75" customHeight="1" x14ac:dyDescent="0.25">
      <c r="A384" s="1966"/>
      <c r="B384" s="1960"/>
      <c r="C384" s="1799"/>
      <c r="D384" s="124" t="s">
        <v>85</v>
      </c>
      <c r="E384" s="1618">
        <v>300314</v>
      </c>
      <c r="F384" s="8" t="s">
        <v>820</v>
      </c>
      <c r="G384" s="11"/>
      <c r="H384" s="1622">
        <v>48</v>
      </c>
      <c r="I384" s="56">
        <v>1198</v>
      </c>
      <c r="J384" s="702"/>
      <c r="K384" s="73">
        <f t="shared" si="43"/>
        <v>0</v>
      </c>
      <c r="L384" s="72"/>
    </row>
    <row r="385" spans="1:12" ht="39.75" customHeight="1" thickBot="1" x14ac:dyDescent="0.3">
      <c r="A385" s="1967"/>
      <c r="B385" s="1961"/>
      <c r="C385" s="1800"/>
      <c r="D385" s="125" t="s">
        <v>85</v>
      </c>
      <c r="E385" s="1619">
        <v>300314</v>
      </c>
      <c r="F385" s="9" t="s">
        <v>820</v>
      </c>
      <c r="G385" s="17"/>
      <c r="H385" s="1623">
        <v>50</v>
      </c>
      <c r="I385" s="57">
        <v>1198</v>
      </c>
      <c r="J385" s="704"/>
      <c r="K385" s="202">
        <f t="shared" si="43"/>
        <v>0</v>
      </c>
      <c r="L385" s="72"/>
    </row>
    <row r="386" spans="1:12" ht="39.75" customHeight="1" x14ac:dyDescent="0.25">
      <c r="A386" s="1965"/>
      <c r="B386" s="1959" t="s">
        <v>819</v>
      </c>
      <c r="C386" s="1834" t="s">
        <v>755</v>
      </c>
      <c r="D386" s="126" t="s">
        <v>85</v>
      </c>
      <c r="E386" s="1617">
        <v>300314</v>
      </c>
      <c r="F386" s="7" t="s">
        <v>821</v>
      </c>
      <c r="G386" s="16"/>
      <c r="H386" s="1621">
        <v>42</v>
      </c>
      <c r="I386" s="55">
        <v>1198</v>
      </c>
      <c r="J386" s="699"/>
      <c r="K386" s="203">
        <f t="shared" ref="K386:K390" si="44">I386*J386</f>
        <v>0</v>
      </c>
      <c r="L386" s="72"/>
    </row>
    <row r="387" spans="1:12" ht="39.75" customHeight="1" x14ac:dyDescent="0.25">
      <c r="A387" s="1966"/>
      <c r="B387" s="1960"/>
      <c r="C387" s="1799"/>
      <c r="D387" s="124" t="s">
        <v>85</v>
      </c>
      <c r="E387" s="1618">
        <v>300314</v>
      </c>
      <c r="F387" s="8" t="s">
        <v>821</v>
      </c>
      <c r="G387" s="11"/>
      <c r="H387" s="1622">
        <v>44</v>
      </c>
      <c r="I387" s="56">
        <v>1198</v>
      </c>
      <c r="J387" s="702"/>
      <c r="K387" s="73">
        <f t="shared" si="44"/>
        <v>0</v>
      </c>
      <c r="L387" s="72"/>
    </row>
    <row r="388" spans="1:12" ht="39.75" customHeight="1" x14ac:dyDescent="0.25">
      <c r="A388" s="1966"/>
      <c r="B388" s="1960"/>
      <c r="C388" s="1799"/>
      <c r="D388" s="124" t="s">
        <v>85</v>
      </c>
      <c r="E388" s="1618">
        <v>300314</v>
      </c>
      <c r="F388" s="8" t="s">
        <v>821</v>
      </c>
      <c r="G388" s="11"/>
      <c r="H388" s="1622">
        <v>46</v>
      </c>
      <c r="I388" s="56">
        <v>1198</v>
      </c>
      <c r="J388" s="702"/>
      <c r="K388" s="73">
        <f t="shared" si="44"/>
        <v>0</v>
      </c>
      <c r="L388" s="72"/>
    </row>
    <row r="389" spans="1:12" ht="39.75" customHeight="1" x14ac:dyDescent="0.25">
      <c r="A389" s="1966"/>
      <c r="B389" s="1960"/>
      <c r="C389" s="1799"/>
      <c r="D389" s="124" t="s">
        <v>85</v>
      </c>
      <c r="E389" s="1618">
        <v>300314</v>
      </c>
      <c r="F389" s="8" t="s">
        <v>821</v>
      </c>
      <c r="G389" s="11"/>
      <c r="H389" s="1622">
        <v>48</v>
      </c>
      <c r="I389" s="56">
        <v>1198</v>
      </c>
      <c r="J389" s="702"/>
      <c r="K389" s="73">
        <f t="shared" si="44"/>
        <v>0</v>
      </c>
      <c r="L389" s="72"/>
    </row>
    <row r="390" spans="1:12" ht="39.75" customHeight="1" thickBot="1" x14ac:dyDescent="0.3">
      <c r="A390" s="1967"/>
      <c r="B390" s="1961"/>
      <c r="C390" s="1800"/>
      <c r="D390" s="125" t="s">
        <v>85</v>
      </c>
      <c r="E390" s="1619">
        <v>300314</v>
      </c>
      <c r="F390" s="9" t="s">
        <v>821</v>
      </c>
      <c r="G390" s="17"/>
      <c r="H390" s="1623">
        <v>50</v>
      </c>
      <c r="I390" s="57">
        <v>1198</v>
      </c>
      <c r="J390" s="704"/>
      <c r="K390" s="202">
        <f t="shared" si="44"/>
        <v>0</v>
      </c>
      <c r="L390" s="72"/>
    </row>
    <row r="391" spans="1:12" ht="39.75" customHeight="1" x14ac:dyDescent="0.25">
      <c r="A391" s="1965"/>
      <c r="B391" s="1959" t="s">
        <v>819</v>
      </c>
      <c r="C391" s="1834" t="s">
        <v>755</v>
      </c>
      <c r="D391" s="126" t="s">
        <v>85</v>
      </c>
      <c r="E391" s="1617">
        <v>300314</v>
      </c>
      <c r="F391" s="7" t="s">
        <v>822</v>
      </c>
      <c r="G391" s="16"/>
      <c r="H391" s="1621">
        <v>42</v>
      </c>
      <c r="I391" s="55">
        <v>1198</v>
      </c>
      <c r="J391" s="699"/>
      <c r="K391" s="203">
        <f t="shared" ref="K391:K395" si="45">I391*J391</f>
        <v>0</v>
      </c>
      <c r="L391" s="72"/>
    </row>
    <row r="392" spans="1:12" ht="39.75" customHeight="1" x14ac:dyDescent="0.25">
      <c r="A392" s="1966"/>
      <c r="B392" s="1960"/>
      <c r="C392" s="1799"/>
      <c r="D392" s="124" t="s">
        <v>85</v>
      </c>
      <c r="E392" s="1618">
        <v>300314</v>
      </c>
      <c r="F392" s="8" t="s">
        <v>822</v>
      </c>
      <c r="G392" s="11"/>
      <c r="H392" s="1622">
        <v>44</v>
      </c>
      <c r="I392" s="56">
        <v>1198</v>
      </c>
      <c r="J392" s="702"/>
      <c r="K392" s="73">
        <f t="shared" si="45"/>
        <v>0</v>
      </c>
      <c r="L392" s="72"/>
    </row>
    <row r="393" spans="1:12" ht="39.75" customHeight="1" x14ac:dyDescent="0.25">
      <c r="A393" s="1966"/>
      <c r="B393" s="1960"/>
      <c r="C393" s="1799"/>
      <c r="D393" s="124" t="s">
        <v>85</v>
      </c>
      <c r="E393" s="1618">
        <v>300314</v>
      </c>
      <c r="F393" s="8" t="s">
        <v>822</v>
      </c>
      <c r="G393" s="11"/>
      <c r="H393" s="1622">
        <v>46</v>
      </c>
      <c r="I393" s="56">
        <v>1198</v>
      </c>
      <c r="J393" s="702"/>
      <c r="K393" s="73">
        <f t="shared" si="45"/>
        <v>0</v>
      </c>
      <c r="L393" s="72"/>
    </row>
    <row r="394" spans="1:12" ht="39.75" customHeight="1" x14ac:dyDescent="0.25">
      <c r="A394" s="1966"/>
      <c r="B394" s="1960"/>
      <c r="C394" s="1799"/>
      <c r="D394" s="124" t="s">
        <v>85</v>
      </c>
      <c r="E394" s="1618">
        <v>300314</v>
      </c>
      <c r="F394" s="8" t="s">
        <v>822</v>
      </c>
      <c r="G394" s="11"/>
      <c r="H394" s="1622">
        <v>48</v>
      </c>
      <c r="I394" s="56">
        <v>1198</v>
      </c>
      <c r="J394" s="702"/>
      <c r="K394" s="73">
        <f t="shared" si="45"/>
        <v>0</v>
      </c>
      <c r="L394" s="72"/>
    </row>
    <row r="395" spans="1:12" ht="39.75" customHeight="1" thickBot="1" x14ac:dyDescent="0.3">
      <c r="A395" s="1967"/>
      <c r="B395" s="1961"/>
      <c r="C395" s="1800"/>
      <c r="D395" s="125" t="s">
        <v>85</v>
      </c>
      <c r="E395" s="1619">
        <v>300314</v>
      </c>
      <c r="F395" s="9" t="s">
        <v>822</v>
      </c>
      <c r="G395" s="17"/>
      <c r="H395" s="1623">
        <v>50</v>
      </c>
      <c r="I395" s="57">
        <v>1198</v>
      </c>
      <c r="J395" s="704"/>
      <c r="K395" s="202">
        <f t="shared" si="45"/>
        <v>0</v>
      </c>
      <c r="L395" s="72"/>
    </row>
    <row r="396" spans="1:12" ht="39.75" customHeight="1" x14ac:dyDescent="0.25">
      <c r="A396" s="1965"/>
      <c r="B396" s="1959" t="s">
        <v>826</v>
      </c>
      <c r="C396" s="1834" t="s">
        <v>46</v>
      </c>
      <c r="D396" s="126" t="s">
        <v>85</v>
      </c>
      <c r="E396" s="1638">
        <v>301314</v>
      </c>
      <c r="F396" s="7" t="s">
        <v>52</v>
      </c>
      <c r="G396" s="16"/>
      <c r="H396" s="1642">
        <v>42</v>
      </c>
      <c r="I396" s="55">
        <v>1188</v>
      </c>
      <c r="J396" s="699"/>
      <c r="K396" s="203">
        <f t="shared" ref="K396:K400" si="46">I396*J396</f>
        <v>0</v>
      </c>
      <c r="L396" s="72"/>
    </row>
    <row r="397" spans="1:12" ht="39.75" customHeight="1" x14ac:dyDescent="0.25">
      <c r="A397" s="1966"/>
      <c r="B397" s="1960"/>
      <c r="C397" s="1799"/>
      <c r="D397" s="124" t="s">
        <v>85</v>
      </c>
      <c r="E397" s="1639">
        <v>301314</v>
      </c>
      <c r="F397" s="8" t="s">
        <v>52</v>
      </c>
      <c r="G397" s="11"/>
      <c r="H397" s="1643">
        <v>44</v>
      </c>
      <c r="I397" s="56">
        <v>1188</v>
      </c>
      <c r="J397" s="702"/>
      <c r="K397" s="73">
        <f t="shared" si="46"/>
        <v>0</v>
      </c>
      <c r="L397" s="72"/>
    </row>
    <row r="398" spans="1:12" ht="39.75" customHeight="1" x14ac:dyDescent="0.25">
      <c r="A398" s="1966"/>
      <c r="B398" s="1960"/>
      <c r="C398" s="1799"/>
      <c r="D398" s="124" t="s">
        <v>85</v>
      </c>
      <c r="E398" s="1639">
        <v>301314</v>
      </c>
      <c r="F398" s="8" t="s">
        <v>52</v>
      </c>
      <c r="G398" s="11"/>
      <c r="H398" s="1643">
        <v>46</v>
      </c>
      <c r="I398" s="56">
        <v>1188</v>
      </c>
      <c r="J398" s="702"/>
      <c r="K398" s="73">
        <f t="shared" si="46"/>
        <v>0</v>
      </c>
      <c r="L398" s="72"/>
    </row>
    <row r="399" spans="1:12" ht="39.75" customHeight="1" x14ac:dyDescent="0.25">
      <c r="A399" s="1966"/>
      <c r="B399" s="1960"/>
      <c r="C399" s="1799"/>
      <c r="D399" s="124" t="s">
        <v>85</v>
      </c>
      <c r="E399" s="1639">
        <v>301314</v>
      </c>
      <c r="F399" s="8" t="s">
        <v>52</v>
      </c>
      <c r="G399" s="11"/>
      <c r="H399" s="1643">
        <v>48</v>
      </c>
      <c r="I399" s="56">
        <v>1188</v>
      </c>
      <c r="J399" s="702"/>
      <c r="K399" s="73">
        <f t="shared" si="46"/>
        <v>0</v>
      </c>
      <c r="L399" s="72"/>
    </row>
    <row r="400" spans="1:12" ht="39.75" customHeight="1" thickBot="1" x14ac:dyDescent="0.3">
      <c r="A400" s="1967"/>
      <c r="B400" s="1961"/>
      <c r="C400" s="1800"/>
      <c r="D400" s="125" t="s">
        <v>85</v>
      </c>
      <c r="E400" s="1640">
        <v>301314</v>
      </c>
      <c r="F400" s="9" t="s">
        <v>52</v>
      </c>
      <c r="G400" s="17"/>
      <c r="H400" s="1644">
        <v>50</v>
      </c>
      <c r="I400" s="57">
        <v>1188</v>
      </c>
      <c r="J400" s="704"/>
      <c r="K400" s="202">
        <f t="shared" si="46"/>
        <v>0</v>
      </c>
      <c r="L400" s="72"/>
    </row>
    <row r="401" spans="1:12" ht="39.75" customHeight="1" x14ac:dyDescent="0.25">
      <c r="A401" s="1965"/>
      <c r="B401" s="1959" t="s">
        <v>826</v>
      </c>
      <c r="C401" s="1834" t="s">
        <v>46</v>
      </c>
      <c r="D401" s="126" t="s">
        <v>85</v>
      </c>
      <c r="E401" s="1638">
        <v>301314</v>
      </c>
      <c r="F401" s="7" t="s">
        <v>53</v>
      </c>
      <c r="G401" s="16"/>
      <c r="H401" s="1642">
        <v>42</v>
      </c>
      <c r="I401" s="55">
        <v>1188</v>
      </c>
      <c r="J401" s="699"/>
      <c r="K401" s="203">
        <f t="shared" ref="K401:K405" si="47">I401*J401</f>
        <v>0</v>
      </c>
      <c r="L401" s="72"/>
    </row>
    <row r="402" spans="1:12" ht="39.75" customHeight="1" x14ac:dyDescent="0.25">
      <c r="A402" s="1966"/>
      <c r="B402" s="1960"/>
      <c r="C402" s="1799"/>
      <c r="D402" s="124" t="s">
        <v>85</v>
      </c>
      <c r="E402" s="1639">
        <v>301314</v>
      </c>
      <c r="F402" s="8" t="s">
        <v>53</v>
      </c>
      <c r="G402" s="11"/>
      <c r="H402" s="1643">
        <v>44</v>
      </c>
      <c r="I402" s="56">
        <v>1188</v>
      </c>
      <c r="J402" s="702"/>
      <c r="K402" s="73">
        <f t="shared" si="47"/>
        <v>0</v>
      </c>
      <c r="L402" s="72"/>
    </row>
    <row r="403" spans="1:12" ht="39.75" customHeight="1" x14ac:dyDescent="0.25">
      <c r="A403" s="1966"/>
      <c r="B403" s="1960"/>
      <c r="C403" s="1799"/>
      <c r="D403" s="124" t="s">
        <v>85</v>
      </c>
      <c r="E403" s="1639">
        <v>301314</v>
      </c>
      <c r="F403" s="8" t="s">
        <v>53</v>
      </c>
      <c r="G403" s="11"/>
      <c r="H403" s="1643">
        <v>46</v>
      </c>
      <c r="I403" s="56">
        <v>1188</v>
      </c>
      <c r="J403" s="702"/>
      <c r="K403" s="73">
        <f t="shared" si="47"/>
        <v>0</v>
      </c>
      <c r="L403" s="72"/>
    </row>
    <row r="404" spans="1:12" ht="39.75" customHeight="1" x14ac:dyDescent="0.25">
      <c r="A404" s="1966"/>
      <c r="B404" s="1960"/>
      <c r="C404" s="1799"/>
      <c r="D404" s="124" t="s">
        <v>85</v>
      </c>
      <c r="E404" s="1639">
        <v>301314</v>
      </c>
      <c r="F404" s="8" t="s">
        <v>53</v>
      </c>
      <c r="G404" s="11"/>
      <c r="H404" s="1643">
        <v>48</v>
      </c>
      <c r="I404" s="56">
        <v>1188</v>
      </c>
      <c r="J404" s="702"/>
      <c r="K404" s="73">
        <f t="shared" si="47"/>
        <v>0</v>
      </c>
      <c r="L404" s="72"/>
    </row>
    <row r="405" spans="1:12" ht="39.75" customHeight="1" thickBot="1" x14ac:dyDescent="0.3">
      <c r="A405" s="1967"/>
      <c r="B405" s="1961"/>
      <c r="C405" s="1800"/>
      <c r="D405" s="125" t="s">
        <v>85</v>
      </c>
      <c r="E405" s="1640">
        <v>301314</v>
      </c>
      <c r="F405" s="9" t="s">
        <v>53</v>
      </c>
      <c r="G405" s="17"/>
      <c r="H405" s="1644">
        <v>50</v>
      </c>
      <c r="I405" s="57">
        <v>1188</v>
      </c>
      <c r="J405" s="704"/>
      <c r="K405" s="202">
        <f t="shared" si="47"/>
        <v>0</v>
      </c>
      <c r="L405" s="72"/>
    </row>
    <row r="406" spans="1:12" ht="39.75" customHeight="1" x14ac:dyDescent="0.25">
      <c r="A406" s="1965"/>
      <c r="B406" s="1959" t="s">
        <v>826</v>
      </c>
      <c r="C406" s="1834" t="s">
        <v>46</v>
      </c>
      <c r="D406" s="126" t="s">
        <v>85</v>
      </c>
      <c r="E406" s="1638">
        <v>301314</v>
      </c>
      <c r="F406" s="7" t="s">
        <v>127</v>
      </c>
      <c r="G406" s="16"/>
      <c r="H406" s="1642">
        <v>42</v>
      </c>
      <c r="I406" s="55">
        <v>1188</v>
      </c>
      <c r="J406" s="699"/>
      <c r="K406" s="203">
        <f t="shared" ref="K406:K410" si="48">I406*J406</f>
        <v>0</v>
      </c>
      <c r="L406" s="72"/>
    </row>
    <row r="407" spans="1:12" ht="39.75" customHeight="1" x14ac:dyDescent="0.25">
      <c r="A407" s="1966"/>
      <c r="B407" s="1960"/>
      <c r="C407" s="1799"/>
      <c r="D407" s="124" t="s">
        <v>85</v>
      </c>
      <c r="E407" s="1639">
        <v>301314</v>
      </c>
      <c r="F407" s="8" t="s">
        <v>127</v>
      </c>
      <c r="G407" s="11"/>
      <c r="H407" s="1643">
        <v>44</v>
      </c>
      <c r="I407" s="56">
        <v>1188</v>
      </c>
      <c r="J407" s="702"/>
      <c r="K407" s="73">
        <f t="shared" si="48"/>
        <v>0</v>
      </c>
      <c r="L407" s="72"/>
    </row>
    <row r="408" spans="1:12" ht="39.75" customHeight="1" x14ac:dyDescent="0.25">
      <c r="A408" s="1966"/>
      <c r="B408" s="1960"/>
      <c r="C408" s="1799"/>
      <c r="D408" s="124" t="s">
        <v>85</v>
      </c>
      <c r="E408" s="1639">
        <v>301314</v>
      </c>
      <c r="F408" s="8" t="s">
        <v>127</v>
      </c>
      <c r="G408" s="11"/>
      <c r="H408" s="1643">
        <v>46</v>
      </c>
      <c r="I408" s="56">
        <v>1188</v>
      </c>
      <c r="J408" s="702"/>
      <c r="K408" s="73">
        <f t="shared" si="48"/>
        <v>0</v>
      </c>
      <c r="L408" s="72"/>
    </row>
    <row r="409" spans="1:12" ht="39.75" customHeight="1" x14ac:dyDescent="0.25">
      <c r="A409" s="1966"/>
      <c r="B409" s="1960"/>
      <c r="C409" s="1799"/>
      <c r="D409" s="124" t="s">
        <v>85</v>
      </c>
      <c r="E409" s="1639">
        <v>301314</v>
      </c>
      <c r="F409" s="8" t="s">
        <v>127</v>
      </c>
      <c r="G409" s="11"/>
      <c r="H409" s="1643">
        <v>48</v>
      </c>
      <c r="I409" s="56">
        <v>1188</v>
      </c>
      <c r="J409" s="702"/>
      <c r="K409" s="73">
        <f t="shared" si="48"/>
        <v>0</v>
      </c>
      <c r="L409" s="72"/>
    </row>
    <row r="410" spans="1:12" ht="39.75" customHeight="1" thickBot="1" x14ac:dyDescent="0.3">
      <c r="A410" s="1967"/>
      <c r="B410" s="1961"/>
      <c r="C410" s="1800"/>
      <c r="D410" s="125" t="s">
        <v>85</v>
      </c>
      <c r="E410" s="1640">
        <v>301314</v>
      </c>
      <c r="F410" s="9" t="s">
        <v>127</v>
      </c>
      <c r="G410" s="17"/>
      <c r="H410" s="1644">
        <v>50</v>
      </c>
      <c r="I410" s="57">
        <v>1188</v>
      </c>
      <c r="J410" s="704"/>
      <c r="K410" s="202">
        <f t="shared" si="48"/>
        <v>0</v>
      </c>
      <c r="L410" s="72"/>
    </row>
    <row r="411" spans="1:12" ht="39.75" customHeight="1" x14ac:dyDescent="0.25">
      <c r="A411" s="1965"/>
      <c r="B411" s="1959" t="s">
        <v>826</v>
      </c>
      <c r="C411" s="1834" t="s">
        <v>46</v>
      </c>
      <c r="D411" s="126" t="s">
        <v>85</v>
      </c>
      <c r="E411" s="1638">
        <v>301314</v>
      </c>
      <c r="F411" s="7" t="s">
        <v>44</v>
      </c>
      <c r="G411" s="16"/>
      <c r="H411" s="1642">
        <v>42</v>
      </c>
      <c r="I411" s="55">
        <v>1188</v>
      </c>
      <c r="J411" s="699"/>
      <c r="K411" s="203">
        <f t="shared" ref="K411:K415" si="49">I411*J411</f>
        <v>0</v>
      </c>
      <c r="L411" s="72"/>
    </row>
    <row r="412" spans="1:12" ht="39.75" customHeight="1" x14ac:dyDescent="0.25">
      <c r="A412" s="1966"/>
      <c r="B412" s="1960"/>
      <c r="C412" s="1799"/>
      <c r="D412" s="124" t="s">
        <v>85</v>
      </c>
      <c r="E412" s="1639">
        <v>301314</v>
      </c>
      <c r="F412" s="8" t="s">
        <v>44</v>
      </c>
      <c r="G412" s="11"/>
      <c r="H412" s="1643">
        <v>44</v>
      </c>
      <c r="I412" s="56">
        <v>1188</v>
      </c>
      <c r="J412" s="702"/>
      <c r="K412" s="73">
        <f t="shared" si="49"/>
        <v>0</v>
      </c>
      <c r="L412" s="72"/>
    </row>
    <row r="413" spans="1:12" ht="39.75" customHeight="1" x14ac:dyDescent="0.25">
      <c r="A413" s="1966"/>
      <c r="B413" s="1960"/>
      <c r="C413" s="1799"/>
      <c r="D413" s="124" t="s">
        <v>85</v>
      </c>
      <c r="E413" s="1639">
        <v>301314</v>
      </c>
      <c r="F413" s="8" t="s">
        <v>44</v>
      </c>
      <c r="G413" s="11"/>
      <c r="H413" s="1643">
        <v>46</v>
      </c>
      <c r="I413" s="56">
        <v>1188</v>
      </c>
      <c r="J413" s="702"/>
      <c r="K413" s="73">
        <f t="shared" si="49"/>
        <v>0</v>
      </c>
      <c r="L413" s="72"/>
    </row>
    <row r="414" spans="1:12" ht="39.75" customHeight="1" x14ac:dyDescent="0.25">
      <c r="A414" s="1966"/>
      <c r="B414" s="1960"/>
      <c r="C414" s="1799"/>
      <c r="D414" s="124" t="s">
        <v>85</v>
      </c>
      <c r="E414" s="1639">
        <v>301314</v>
      </c>
      <c r="F414" s="8" t="s">
        <v>44</v>
      </c>
      <c r="G414" s="11"/>
      <c r="H414" s="1643">
        <v>48</v>
      </c>
      <c r="I414" s="56">
        <v>1188</v>
      </c>
      <c r="J414" s="702"/>
      <c r="K414" s="73">
        <f t="shared" si="49"/>
        <v>0</v>
      </c>
      <c r="L414" s="72"/>
    </row>
    <row r="415" spans="1:12" ht="39.75" customHeight="1" thickBot="1" x14ac:dyDescent="0.3">
      <c r="A415" s="1967"/>
      <c r="B415" s="1961"/>
      <c r="C415" s="1800"/>
      <c r="D415" s="125" t="s">
        <v>85</v>
      </c>
      <c r="E415" s="1640">
        <v>301314</v>
      </c>
      <c r="F415" s="9" t="s">
        <v>44</v>
      </c>
      <c r="G415" s="17"/>
      <c r="H415" s="1644">
        <v>50</v>
      </c>
      <c r="I415" s="57">
        <v>1188</v>
      </c>
      <c r="J415" s="704"/>
      <c r="K415" s="202">
        <f t="shared" si="49"/>
        <v>0</v>
      </c>
      <c r="L415" s="72"/>
    </row>
    <row r="416" spans="1:12" ht="119.25" customHeight="1" thickBot="1" x14ac:dyDescent="0.3">
      <c r="A416" s="1092"/>
      <c r="B416" s="1081" t="s">
        <v>272</v>
      </c>
      <c r="C416" s="1444" t="s">
        <v>101</v>
      </c>
      <c r="D416" s="160" t="s">
        <v>32</v>
      </c>
      <c r="E416" s="1097">
        <v>30347</v>
      </c>
      <c r="F416" s="145" t="s">
        <v>363</v>
      </c>
      <c r="G416" s="121"/>
      <c r="H416" s="1081">
        <v>50</v>
      </c>
      <c r="I416" s="191">
        <v>930</v>
      </c>
      <c r="J416" s="706"/>
      <c r="K416" s="204">
        <f t="shared" ref="K416:K452" si="50">I416*J416</f>
        <v>0</v>
      </c>
      <c r="L416" s="72"/>
    </row>
    <row r="417" spans="1:14" ht="33" customHeight="1" x14ac:dyDescent="0.25">
      <c r="A417" s="1792"/>
      <c r="B417" s="1832" t="s">
        <v>272</v>
      </c>
      <c r="C417" s="1804" t="s">
        <v>101</v>
      </c>
      <c r="D417" s="131" t="s">
        <v>32</v>
      </c>
      <c r="E417" s="1108">
        <v>31347</v>
      </c>
      <c r="F417" s="10" t="s">
        <v>124</v>
      </c>
      <c r="G417" s="12"/>
      <c r="H417" s="1101">
        <v>42</v>
      </c>
      <c r="I417" s="194">
        <v>930</v>
      </c>
      <c r="J417" s="705"/>
      <c r="K417" s="201">
        <f t="shared" si="50"/>
        <v>0</v>
      </c>
      <c r="L417" s="72"/>
    </row>
    <row r="418" spans="1:14" ht="33" customHeight="1" x14ac:dyDescent="0.25">
      <c r="A418" s="1792"/>
      <c r="B418" s="1832"/>
      <c r="C418" s="1804"/>
      <c r="D418" s="124" t="s">
        <v>32</v>
      </c>
      <c r="E418" s="1089">
        <v>31347</v>
      </c>
      <c r="F418" s="8" t="s">
        <v>124</v>
      </c>
      <c r="G418" s="11"/>
      <c r="H418" s="1095">
        <v>44</v>
      </c>
      <c r="I418" s="56">
        <v>930</v>
      </c>
      <c r="J418" s="702"/>
      <c r="K418" s="73">
        <f t="shared" si="50"/>
        <v>0</v>
      </c>
      <c r="L418" s="72"/>
    </row>
    <row r="419" spans="1:14" ht="33" customHeight="1" x14ac:dyDescent="0.25">
      <c r="A419" s="1792"/>
      <c r="B419" s="1832"/>
      <c r="C419" s="1804"/>
      <c r="D419" s="124" t="s">
        <v>32</v>
      </c>
      <c r="E419" s="1089">
        <v>31347</v>
      </c>
      <c r="F419" s="8" t="s">
        <v>124</v>
      </c>
      <c r="G419" s="11"/>
      <c r="H419" s="1095">
        <v>46</v>
      </c>
      <c r="I419" s="56">
        <v>930</v>
      </c>
      <c r="J419" s="702"/>
      <c r="K419" s="73">
        <f t="shared" si="50"/>
        <v>0</v>
      </c>
      <c r="L419" s="72"/>
    </row>
    <row r="420" spans="1:14" ht="33" customHeight="1" x14ac:dyDescent="0.25">
      <c r="A420" s="1792"/>
      <c r="B420" s="1832"/>
      <c r="C420" s="1804"/>
      <c r="D420" s="124" t="s">
        <v>32</v>
      </c>
      <c r="E420" s="1089">
        <v>31347</v>
      </c>
      <c r="F420" s="8" t="s">
        <v>124</v>
      </c>
      <c r="G420" s="11"/>
      <c r="H420" s="1095">
        <v>48</v>
      </c>
      <c r="I420" s="56">
        <v>930</v>
      </c>
      <c r="J420" s="702"/>
      <c r="K420" s="73">
        <f t="shared" si="50"/>
        <v>0</v>
      </c>
      <c r="L420" s="72"/>
    </row>
    <row r="421" spans="1:14" ht="33" customHeight="1" thickBot="1" x14ac:dyDescent="0.3">
      <c r="A421" s="1792"/>
      <c r="B421" s="1832"/>
      <c r="C421" s="1804"/>
      <c r="D421" s="149" t="s">
        <v>32</v>
      </c>
      <c r="E421" s="1098">
        <v>31347</v>
      </c>
      <c r="F421" s="20" t="s">
        <v>124</v>
      </c>
      <c r="G421" s="15"/>
      <c r="H421" s="1100">
        <v>50</v>
      </c>
      <c r="I421" s="432">
        <v>930</v>
      </c>
      <c r="J421" s="703"/>
      <c r="K421" s="200">
        <f t="shared" si="50"/>
        <v>0</v>
      </c>
      <c r="L421" s="72"/>
    </row>
    <row r="422" spans="1:14" ht="41.25" customHeight="1" x14ac:dyDescent="0.25">
      <c r="A422" s="2023"/>
      <c r="B422" s="1844" t="s">
        <v>272</v>
      </c>
      <c r="C422" s="1834" t="s">
        <v>101</v>
      </c>
      <c r="D422" s="126" t="s">
        <v>32</v>
      </c>
      <c r="E422" s="1447">
        <v>31347</v>
      </c>
      <c r="F422" s="7" t="s">
        <v>359</v>
      </c>
      <c r="G422" s="16"/>
      <c r="H422" s="1468">
        <v>42</v>
      </c>
      <c r="I422" s="55">
        <v>930</v>
      </c>
      <c r="J422" s="699"/>
      <c r="K422" s="203">
        <f t="shared" si="50"/>
        <v>0</v>
      </c>
      <c r="L422" s="72"/>
    </row>
    <row r="423" spans="1:14" ht="41.25" customHeight="1" x14ac:dyDescent="0.25">
      <c r="A423" s="2024"/>
      <c r="B423" s="1817"/>
      <c r="C423" s="1799"/>
      <c r="D423" s="124" t="s">
        <v>32</v>
      </c>
      <c r="E423" s="1448">
        <v>31347</v>
      </c>
      <c r="F423" s="8" t="s">
        <v>359</v>
      </c>
      <c r="G423" s="11"/>
      <c r="H423" s="1455">
        <v>44</v>
      </c>
      <c r="I423" s="56">
        <v>930</v>
      </c>
      <c r="J423" s="702"/>
      <c r="K423" s="73">
        <f t="shared" si="50"/>
        <v>0</v>
      </c>
      <c r="L423" s="72"/>
      <c r="N423" s="271" t="s">
        <v>283</v>
      </c>
    </row>
    <row r="424" spans="1:14" ht="41.25" customHeight="1" x14ac:dyDescent="0.25">
      <c r="A424" s="2024"/>
      <c r="B424" s="1817"/>
      <c r="C424" s="1799"/>
      <c r="D424" s="124" t="s">
        <v>32</v>
      </c>
      <c r="E424" s="1448">
        <v>31347</v>
      </c>
      <c r="F424" s="8" t="s">
        <v>359</v>
      </c>
      <c r="G424" s="11"/>
      <c r="H424" s="1455">
        <v>48</v>
      </c>
      <c r="I424" s="56">
        <v>930</v>
      </c>
      <c r="J424" s="702"/>
      <c r="K424" s="73">
        <f t="shared" si="50"/>
        <v>0</v>
      </c>
      <c r="L424" s="72"/>
    </row>
    <row r="425" spans="1:14" ht="41.25" customHeight="1" thickBot="1" x14ac:dyDescent="0.3">
      <c r="A425" s="2026"/>
      <c r="B425" s="1818"/>
      <c r="C425" s="1800"/>
      <c r="D425" s="125" t="s">
        <v>32</v>
      </c>
      <c r="E425" s="1449">
        <v>31347</v>
      </c>
      <c r="F425" s="9" t="s">
        <v>359</v>
      </c>
      <c r="G425" s="17"/>
      <c r="H425" s="1456">
        <v>50</v>
      </c>
      <c r="I425" s="57">
        <v>930</v>
      </c>
      <c r="J425" s="704"/>
      <c r="K425" s="202">
        <f t="shared" si="50"/>
        <v>0</v>
      </c>
      <c r="L425" s="72"/>
    </row>
    <row r="426" spans="1:14" ht="30.75" customHeight="1" x14ac:dyDescent="0.25">
      <c r="A426" s="1965"/>
      <c r="B426" s="1959" t="s">
        <v>501</v>
      </c>
      <c r="C426" s="1834" t="s">
        <v>855</v>
      </c>
      <c r="D426" s="126" t="s">
        <v>85</v>
      </c>
      <c r="E426" s="1752">
        <v>300303</v>
      </c>
      <c r="F426" s="7" t="s">
        <v>128</v>
      </c>
      <c r="G426" s="16"/>
      <c r="H426" s="1755">
        <v>42</v>
      </c>
      <c r="I426" s="55">
        <v>1028</v>
      </c>
      <c r="J426" s="699"/>
      <c r="K426" s="203">
        <f t="shared" ref="K426:K431" si="51">I426*J426</f>
        <v>0</v>
      </c>
      <c r="L426" s="72"/>
    </row>
    <row r="427" spans="1:14" ht="30.75" customHeight="1" x14ac:dyDescent="0.25">
      <c r="A427" s="1966"/>
      <c r="B427" s="1960"/>
      <c r="C427" s="1799"/>
      <c r="D427" s="124" t="s">
        <v>85</v>
      </c>
      <c r="E427" s="1753">
        <v>300303</v>
      </c>
      <c r="F427" s="8" t="s">
        <v>128</v>
      </c>
      <c r="G427" s="11"/>
      <c r="H427" s="1757">
        <v>44</v>
      </c>
      <c r="I427" s="56">
        <v>1028</v>
      </c>
      <c r="J427" s="702"/>
      <c r="K427" s="73">
        <f t="shared" si="51"/>
        <v>0</v>
      </c>
      <c r="L427" s="72"/>
    </row>
    <row r="428" spans="1:14" ht="30.75" customHeight="1" x14ac:dyDescent="0.25">
      <c r="A428" s="1966"/>
      <c r="B428" s="1960"/>
      <c r="C428" s="1799"/>
      <c r="D428" s="124" t="s">
        <v>85</v>
      </c>
      <c r="E428" s="1753">
        <v>300303</v>
      </c>
      <c r="F428" s="8" t="s">
        <v>128</v>
      </c>
      <c r="G428" s="11"/>
      <c r="H428" s="1757">
        <v>46</v>
      </c>
      <c r="I428" s="56">
        <v>1028</v>
      </c>
      <c r="J428" s="702"/>
      <c r="K428" s="73">
        <f t="shared" si="51"/>
        <v>0</v>
      </c>
      <c r="L428" s="72"/>
    </row>
    <row r="429" spans="1:14" ht="30.75" customHeight="1" x14ac:dyDescent="0.25">
      <c r="A429" s="1966"/>
      <c r="B429" s="1960"/>
      <c r="C429" s="1799"/>
      <c r="D429" s="124" t="s">
        <v>85</v>
      </c>
      <c r="E429" s="1753">
        <v>300303</v>
      </c>
      <c r="F429" s="8" t="s">
        <v>128</v>
      </c>
      <c r="G429" s="11"/>
      <c r="H429" s="1757">
        <v>48</v>
      </c>
      <c r="I429" s="56">
        <v>1028</v>
      </c>
      <c r="J429" s="702"/>
      <c r="K429" s="73">
        <f t="shared" si="51"/>
        <v>0</v>
      </c>
      <c r="L429" s="72"/>
    </row>
    <row r="430" spans="1:14" ht="30.75" customHeight="1" x14ac:dyDescent="0.25">
      <c r="A430" s="1966"/>
      <c r="B430" s="1960"/>
      <c r="C430" s="1799"/>
      <c r="D430" s="124" t="s">
        <v>85</v>
      </c>
      <c r="E430" s="1753">
        <v>300303</v>
      </c>
      <c r="F430" s="8" t="s">
        <v>128</v>
      </c>
      <c r="G430" s="11"/>
      <c r="H430" s="1757">
        <v>50</v>
      </c>
      <c r="I430" s="56">
        <v>1028</v>
      </c>
      <c r="J430" s="702"/>
      <c r="K430" s="73">
        <f t="shared" si="51"/>
        <v>0</v>
      </c>
      <c r="L430" s="72"/>
    </row>
    <row r="431" spans="1:14" ht="30.75" customHeight="1" thickBot="1" x14ac:dyDescent="0.3">
      <c r="A431" s="1967"/>
      <c r="B431" s="1961"/>
      <c r="C431" s="1800"/>
      <c r="D431" s="125" t="s">
        <v>85</v>
      </c>
      <c r="E431" s="1754">
        <v>300303</v>
      </c>
      <c r="F431" s="9" t="s">
        <v>128</v>
      </c>
      <c r="G431" s="17"/>
      <c r="H431" s="1756">
        <v>52</v>
      </c>
      <c r="I431" s="57">
        <v>1028</v>
      </c>
      <c r="J431" s="704"/>
      <c r="K431" s="202">
        <f t="shared" si="51"/>
        <v>0</v>
      </c>
      <c r="L431" s="72"/>
    </row>
    <row r="432" spans="1:14" ht="30.75" customHeight="1" x14ac:dyDescent="0.25">
      <c r="A432" s="1965"/>
      <c r="B432" s="1959" t="s">
        <v>501</v>
      </c>
      <c r="C432" s="1834" t="s">
        <v>855</v>
      </c>
      <c r="D432" s="126" t="s">
        <v>85</v>
      </c>
      <c r="E432" s="1774">
        <v>300303</v>
      </c>
      <c r="F432" s="7" t="s">
        <v>253</v>
      </c>
      <c r="G432" s="16"/>
      <c r="H432" s="1777">
        <v>42</v>
      </c>
      <c r="I432" s="55">
        <v>1028</v>
      </c>
      <c r="J432" s="699"/>
      <c r="K432" s="203">
        <f t="shared" ref="K432:K437" si="52">I432*J432</f>
        <v>0</v>
      </c>
      <c r="L432" s="72"/>
    </row>
    <row r="433" spans="1:12" ht="30.75" customHeight="1" x14ac:dyDescent="0.25">
      <c r="A433" s="1966"/>
      <c r="B433" s="1960"/>
      <c r="C433" s="1799"/>
      <c r="D433" s="124" t="s">
        <v>85</v>
      </c>
      <c r="E433" s="1775">
        <v>300303</v>
      </c>
      <c r="F433" s="8" t="s">
        <v>253</v>
      </c>
      <c r="G433" s="11"/>
      <c r="H433" s="1779">
        <v>44</v>
      </c>
      <c r="I433" s="56">
        <v>1028</v>
      </c>
      <c r="J433" s="702"/>
      <c r="K433" s="73">
        <f t="shared" si="52"/>
        <v>0</v>
      </c>
      <c r="L433" s="72"/>
    </row>
    <row r="434" spans="1:12" ht="30.75" customHeight="1" x14ac:dyDescent="0.25">
      <c r="A434" s="1966"/>
      <c r="B434" s="1960"/>
      <c r="C434" s="1799"/>
      <c r="D434" s="124" t="s">
        <v>85</v>
      </c>
      <c r="E434" s="1775">
        <v>300303</v>
      </c>
      <c r="F434" s="8" t="s">
        <v>253</v>
      </c>
      <c r="G434" s="11"/>
      <c r="H434" s="1779">
        <v>46</v>
      </c>
      <c r="I434" s="56">
        <v>1028</v>
      </c>
      <c r="J434" s="702"/>
      <c r="K434" s="73">
        <f t="shared" si="52"/>
        <v>0</v>
      </c>
      <c r="L434" s="72"/>
    </row>
    <row r="435" spans="1:12" ht="30.75" customHeight="1" x14ac:dyDescent="0.25">
      <c r="A435" s="1966"/>
      <c r="B435" s="1960"/>
      <c r="C435" s="1799"/>
      <c r="D435" s="124" t="s">
        <v>85</v>
      </c>
      <c r="E435" s="1775">
        <v>300303</v>
      </c>
      <c r="F435" s="8" t="s">
        <v>253</v>
      </c>
      <c r="G435" s="11"/>
      <c r="H435" s="1779">
        <v>48</v>
      </c>
      <c r="I435" s="56">
        <v>1028</v>
      </c>
      <c r="J435" s="702"/>
      <c r="K435" s="73">
        <f t="shared" si="52"/>
        <v>0</v>
      </c>
      <c r="L435" s="72"/>
    </row>
    <row r="436" spans="1:12" ht="30.75" customHeight="1" x14ac:dyDescent="0.25">
      <c r="A436" s="1966"/>
      <c r="B436" s="1960"/>
      <c r="C436" s="1799"/>
      <c r="D436" s="124" t="s">
        <v>85</v>
      </c>
      <c r="E436" s="1775">
        <v>300303</v>
      </c>
      <c r="F436" s="8" t="s">
        <v>253</v>
      </c>
      <c r="G436" s="11"/>
      <c r="H436" s="1779">
        <v>50</v>
      </c>
      <c r="I436" s="56">
        <v>1028</v>
      </c>
      <c r="J436" s="702"/>
      <c r="K436" s="73">
        <f t="shared" si="52"/>
        <v>0</v>
      </c>
      <c r="L436" s="72"/>
    </row>
    <row r="437" spans="1:12" ht="30.75" customHeight="1" thickBot="1" x14ac:dyDescent="0.3">
      <c r="A437" s="1967"/>
      <c r="B437" s="1961"/>
      <c r="C437" s="1800"/>
      <c r="D437" s="125" t="s">
        <v>85</v>
      </c>
      <c r="E437" s="1776">
        <v>300303</v>
      </c>
      <c r="F437" s="9" t="s">
        <v>253</v>
      </c>
      <c r="G437" s="17"/>
      <c r="H437" s="1778">
        <v>52</v>
      </c>
      <c r="I437" s="57">
        <v>1028</v>
      </c>
      <c r="J437" s="704"/>
      <c r="K437" s="202">
        <f t="shared" si="52"/>
        <v>0</v>
      </c>
      <c r="L437" s="72"/>
    </row>
    <row r="438" spans="1:12" ht="57" customHeight="1" x14ac:dyDescent="0.25">
      <c r="A438" s="1965"/>
      <c r="B438" s="1959" t="s">
        <v>804</v>
      </c>
      <c r="C438" s="1834" t="s">
        <v>101</v>
      </c>
      <c r="D438" s="126" t="s">
        <v>85</v>
      </c>
      <c r="E438" s="1594" t="s">
        <v>805</v>
      </c>
      <c r="F438" s="7" t="s">
        <v>806</v>
      </c>
      <c r="G438" s="16"/>
      <c r="H438" s="1596">
        <v>44</v>
      </c>
      <c r="I438" s="55">
        <v>1080</v>
      </c>
      <c r="J438" s="699"/>
      <c r="K438" s="203">
        <f t="shared" ref="K438:K440" si="53">I438*J438</f>
        <v>0</v>
      </c>
      <c r="L438" s="72"/>
    </row>
    <row r="439" spans="1:12" ht="57" customHeight="1" x14ac:dyDescent="0.25">
      <c r="A439" s="1966"/>
      <c r="B439" s="1960"/>
      <c r="C439" s="1799"/>
      <c r="D439" s="124" t="s">
        <v>85</v>
      </c>
      <c r="E439" s="1595" t="s">
        <v>805</v>
      </c>
      <c r="F439" s="8" t="s">
        <v>806</v>
      </c>
      <c r="G439" s="11"/>
      <c r="H439" s="1599">
        <v>46</v>
      </c>
      <c r="I439" s="56">
        <v>1080</v>
      </c>
      <c r="J439" s="702"/>
      <c r="K439" s="73">
        <f t="shared" si="53"/>
        <v>0</v>
      </c>
      <c r="L439" s="72"/>
    </row>
    <row r="440" spans="1:12" ht="57" customHeight="1" thickBot="1" x14ac:dyDescent="0.3">
      <c r="A440" s="1966"/>
      <c r="B440" s="1960"/>
      <c r="C440" s="1799"/>
      <c r="D440" s="124" t="s">
        <v>85</v>
      </c>
      <c r="E440" s="1595" t="s">
        <v>805</v>
      </c>
      <c r="F440" s="8" t="s">
        <v>806</v>
      </c>
      <c r="G440" s="11"/>
      <c r="H440" s="1599">
        <v>48</v>
      </c>
      <c r="I440" s="56">
        <v>1080</v>
      </c>
      <c r="J440" s="702"/>
      <c r="K440" s="73">
        <f t="shared" si="53"/>
        <v>0</v>
      </c>
      <c r="L440" s="72"/>
    </row>
    <row r="441" spans="1:12" ht="31.5" customHeight="1" x14ac:dyDescent="0.25">
      <c r="A441" s="1965"/>
      <c r="B441" s="1959" t="s">
        <v>804</v>
      </c>
      <c r="C441" s="1834" t="s">
        <v>101</v>
      </c>
      <c r="D441" s="126" t="s">
        <v>85</v>
      </c>
      <c r="E441" s="1594" t="s">
        <v>805</v>
      </c>
      <c r="F441" s="7" t="s">
        <v>807</v>
      </c>
      <c r="G441" s="16"/>
      <c r="H441" s="1596">
        <v>42</v>
      </c>
      <c r="I441" s="55">
        <v>1080</v>
      </c>
      <c r="J441" s="699"/>
      <c r="K441" s="203">
        <f t="shared" ref="K441:K446" si="54">I441*J441</f>
        <v>0</v>
      </c>
      <c r="L441" s="72"/>
    </row>
    <row r="442" spans="1:12" ht="31.5" customHeight="1" x14ac:dyDescent="0.25">
      <c r="A442" s="1966"/>
      <c r="B442" s="1960"/>
      <c r="C442" s="1799"/>
      <c r="D442" s="124" t="s">
        <v>85</v>
      </c>
      <c r="E442" s="1595" t="s">
        <v>805</v>
      </c>
      <c r="F442" s="8" t="s">
        <v>807</v>
      </c>
      <c r="G442" s="11"/>
      <c r="H442" s="1599">
        <v>44</v>
      </c>
      <c r="I442" s="56">
        <v>1080</v>
      </c>
      <c r="J442" s="702"/>
      <c r="K442" s="73">
        <f t="shared" si="54"/>
        <v>0</v>
      </c>
      <c r="L442" s="72"/>
    </row>
    <row r="443" spans="1:12" ht="31.5" customHeight="1" x14ac:dyDescent="0.25">
      <c r="A443" s="1966"/>
      <c r="B443" s="1960"/>
      <c r="C443" s="1799"/>
      <c r="D443" s="124" t="s">
        <v>85</v>
      </c>
      <c r="E443" s="1595" t="s">
        <v>805</v>
      </c>
      <c r="F443" s="8" t="s">
        <v>807</v>
      </c>
      <c r="G443" s="11"/>
      <c r="H443" s="1599">
        <v>46</v>
      </c>
      <c r="I443" s="56">
        <v>1080</v>
      </c>
      <c r="J443" s="702"/>
      <c r="K443" s="73">
        <f t="shared" si="54"/>
        <v>0</v>
      </c>
      <c r="L443" s="72"/>
    </row>
    <row r="444" spans="1:12" ht="31.5" customHeight="1" x14ac:dyDescent="0.25">
      <c r="A444" s="1966"/>
      <c r="B444" s="1960"/>
      <c r="C444" s="1799"/>
      <c r="D444" s="124" t="s">
        <v>85</v>
      </c>
      <c r="E444" s="1595" t="s">
        <v>805</v>
      </c>
      <c r="F444" s="8" t="s">
        <v>807</v>
      </c>
      <c r="G444" s="11"/>
      <c r="H444" s="1599">
        <v>48</v>
      </c>
      <c r="I444" s="56">
        <v>1080</v>
      </c>
      <c r="J444" s="702"/>
      <c r="K444" s="73">
        <f t="shared" si="54"/>
        <v>0</v>
      </c>
      <c r="L444" s="72"/>
    </row>
    <row r="445" spans="1:12" ht="31.5" customHeight="1" x14ac:dyDescent="0.25">
      <c r="A445" s="1966"/>
      <c r="B445" s="1960"/>
      <c r="C445" s="1799"/>
      <c r="D445" s="124" t="s">
        <v>85</v>
      </c>
      <c r="E445" s="1595" t="s">
        <v>805</v>
      </c>
      <c r="F445" s="8" t="s">
        <v>807</v>
      </c>
      <c r="G445" s="11"/>
      <c r="H445" s="1599">
        <v>50</v>
      </c>
      <c r="I445" s="56">
        <v>1080</v>
      </c>
      <c r="J445" s="702"/>
      <c r="K445" s="73">
        <f t="shared" si="54"/>
        <v>0</v>
      </c>
      <c r="L445" s="72"/>
    </row>
    <row r="446" spans="1:12" ht="31.5" customHeight="1" thickBot="1" x14ac:dyDescent="0.3">
      <c r="A446" s="1967"/>
      <c r="B446" s="1961"/>
      <c r="C446" s="1800"/>
      <c r="D446" s="125" t="s">
        <v>85</v>
      </c>
      <c r="E446" s="1598" t="s">
        <v>805</v>
      </c>
      <c r="F446" s="9" t="s">
        <v>807</v>
      </c>
      <c r="G446" s="17"/>
      <c r="H446" s="1597">
        <v>52</v>
      </c>
      <c r="I446" s="57">
        <v>1080</v>
      </c>
      <c r="J446" s="704"/>
      <c r="K446" s="202">
        <f t="shared" si="54"/>
        <v>0</v>
      </c>
      <c r="L446" s="72"/>
    </row>
    <row r="447" spans="1:12" ht="33.75" customHeight="1" x14ac:dyDescent="0.25">
      <c r="A447" s="1981"/>
      <c r="B447" s="1962" t="s">
        <v>762</v>
      </c>
      <c r="C447" s="1834" t="s">
        <v>101</v>
      </c>
      <c r="D447" s="126" t="s">
        <v>85</v>
      </c>
      <c r="E447" s="1447">
        <v>300376</v>
      </c>
      <c r="F447" s="7" t="s">
        <v>59</v>
      </c>
      <c r="G447" s="16"/>
      <c r="H447" s="1468">
        <v>42</v>
      </c>
      <c r="I447" s="55">
        <v>1198</v>
      </c>
      <c r="J447" s="699"/>
      <c r="K447" s="203">
        <f t="shared" si="50"/>
        <v>0</v>
      </c>
      <c r="L447" s="72"/>
    </row>
    <row r="448" spans="1:12" ht="33.75" customHeight="1" x14ac:dyDescent="0.25">
      <c r="A448" s="1982"/>
      <c r="B448" s="1963"/>
      <c r="C448" s="1799"/>
      <c r="D448" s="124" t="s">
        <v>85</v>
      </c>
      <c r="E448" s="1448">
        <v>300376</v>
      </c>
      <c r="F448" s="8" t="s">
        <v>59</v>
      </c>
      <c r="G448" s="11"/>
      <c r="H448" s="1455">
        <v>44</v>
      </c>
      <c r="I448" s="56">
        <v>1198</v>
      </c>
      <c r="J448" s="702"/>
      <c r="K448" s="73">
        <f t="shared" si="50"/>
        <v>0</v>
      </c>
      <c r="L448" s="72"/>
    </row>
    <row r="449" spans="1:12" ht="33.75" customHeight="1" x14ac:dyDescent="0.25">
      <c r="A449" s="1982"/>
      <c r="B449" s="1963"/>
      <c r="C449" s="1799"/>
      <c r="D449" s="124" t="s">
        <v>85</v>
      </c>
      <c r="E449" s="1448">
        <v>300376</v>
      </c>
      <c r="F449" s="8" t="s">
        <v>59</v>
      </c>
      <c r="G449" s="11"/>
      <c r="H449" s="1455">
        <v>46</v>
      </c>
      <c r="I449" s="56">
        <v>1198</v>
      </c>
      <c r="J449" s="702"/>
      <c r="K449" s="73">
        <f t="shared" si="50"/>
        <v>0</v>
      </c>
      <c r="L449" s="72"/>
    </row>
    <row r="450" spans="1:12" ht="33.75" customHeight="1" x14ac:dyDescent="0.25">
      <c r="A450" s="1982"/>
      <c r="B450" s="1963"/>
      <c r="C450" s="1799"/>
      <c r="D450" s="124" t="s">
        <v>85</v>
      </c>
      <c r="E450" s="1448">
        <v>300376</v>
      </c>
      <c r="F450" s="8" t="s">
        <v>59</v>
      </c>
      <c r="G450" s="11"/>
      <c r="H450" s="1455">
        <v>48</v>
      </c>
      <c r="I450" s="56">
        <v>1198</v>
      </c>
      <c r="J450" s="702"/>
      <c r="K450" s="73">
        <f t="shared" si="50"/>
        <v>0</v>
      </c>
      <c r="L450" s="72"/>
    </row>
    <row r="451" spans="1:12" ht="33.75" customHeight="1" x14ac:dyDescent="0.25">
      <c r="A451" s="1982"/>
      <c r="B451" s="1963"/>
      <c r="C451" s="1799"/>
      <c r="D451" s="124" t="s">
        <v>85</v>
      </c>
      <c r="E451" s="1448">
        <v>300376</v>
      </c>
      <c r="F451" s="8" t="s">
        <v>59</v>
      </c>
      <c r="G451" s="11"/>
      <c r="H451" s="1455">
        <v>50</v>
      </c>
      <c r="I451" s="56">
        <v>1198</v>
      </c>
      <c r="J451" s="702"/>
      <c r="K451" s="73">
        <f t="shared" si="50"/>
        <v>0</v>
      </c>
      <c r="L451" s="72"/>
    </row>
    <row r="452" spans="1:12" ht="33.75" customHeight="1" thickBot="1" x14ac:dyDescent="0.3">
      <c r="A452" s="1983"/>
      <c r="B452" s="1964"/>
      <c r="C452" s="1800"/>
      <c r="D452" s="125" t="s">
        <v>85</v>
      </c>
      <c r="E452" s="1449">
        <v>300376</v>
      </c>
      <c r="F452" s="9" t="s">
        <v>59</v>
      </c>
      <c r="G452" s="17"/>
      <c r="H452" s="1456">
        <v>52</v>
      </c>
      <c r="I452" s="57">
        <v>1198</v>
      </c>
      <c r="J452" s="704"/>
      <c r="K452" s="202">
        <f t="shared" si="50"/>
        <v>0</v>
      </c>
      <c r="L452" s="72"/>
    </row>
    <row r="453" spans="1:12" ht="33.75" customHeight="1" x14ac:dyDescent="0.25">
      <c r="A453" s="1981"/>
      <c r="B453" s="1962" t="s">
        <v>762</v>
      </c>
      <c r="C453" s="1834" t="s">
        <v>101</v>
      </c>
      <c r="D453" s="126" t="s">
        <v>85</v>
      </c>
      <c r="E453" s="1447">
        <v>300376</v>
      </c>
      <c r="F453" s="7" t="s">
        <v>622</v>
      </c>
      <c r="G453" s="16"/>
      <c r="H453" s="1468">
        <v>42</v>
      </c>
      <c r="I453" s="55">
        <v>1198</v>
      </c>
      <c r="J453" s="699"/>
      <c r="K453" s="203">
        <f t="shared" ref="K453:K458" si="55">I453*J453</f>
        <v>0</v>
      </c>
      <c r="L453" s="72"/>
    </row>
    <row r="454" spans="1:12" ht="33.75" customHeight="1" x14ac:dyDescent="0.25">
      <c r="A454" s="1982"/>
      <c r="B454" s="1963"/>
      <c r="C454" s="1799"/>
      <c r="D454" s="124" t="s">
        <v>85</v>
      </c>
      <c r="E454" s="1448">
        <v>300376</v>
      </c>
      <c r="F454" s="8" t="s">
        <v>622</v>
      </c>
      <c r="G454" s="11"/>
      <c r="H454" s="1455">
        <v>44</v>
      </c>
      <c r="I454" s="56">
        <v>1198</v>
      </c>
      <c r="J454" s="702"/>
      <c r="K454" s="73">
        <f t="shared" si="55"/>
        <v>0</v>
      </c>
      <c r="L454" s="72"/>
    </row>
    <row r="455" spans="1:12" ht="33.75" customHeight="1" x14ac:dyDescent="0.25">
      <c r="A455" s="1982"/>
      <c r="B455" s="1963"/>
      <c r="C455" s="1799"/>
      <c r="D455" s="124" t="s">
        <v>85</v>
      </c>
      <c r="E455" s="1448">
        <v>300376</v>
      </c>
      <c r="F455" s="8" t="s">
        <v>622</v>
      </c>
      <c r="G455" s="11"/>
      <c r="H455" s="1455">
        <v>46</v>
      </c>
      <c r="I455" s="56">
        <v>1198</v>
      </c>
      <c r="J455" s="702"/>
      <c r="K455" s="73">
        <f t="shared" si="55"/>
        <v>0</v>
      </c>
      <c r="L455" s="72"/>
    </row>
    <row r="456" spans="1:12" ht="33.75" customHeight="1" x14ac:dyDescent="0.25">
      <c r="A456" s="1982"/>
      <c r="B456" s="1963"/>
      <c r="C456" s="1799"/>
      <c r="D456" s="124" t="s">
        <v>85</v>
      </c>
      <c r="E456" s="1448">
        <v>300376</v>
      </c>
      <c r="F456" s="8" t="s">
        <v>622</v>
      </c>
      <c r="G456" s="11"/>
      <c r="H456" s="1455">
        <v>48</v>
      </c>
      <c r="I456" s="56">
        <v>1198</v>
      </c>
      <c r="J456" s="702"/>
      <c r="K456" s="73">
        <f t="shared" si="55"/>
        <v>0</v>
      </c>
      <c r="L456" s="72"/>
    </row>
    <row r="457" spans="1:12" ht="33.75" customHeight="1" x14ac:dyDescent="0.25">
      <c r="A457" s="1982"/>
      <c r="B457" s="1963"/>
      <c r="C457" s="1799"/>
      <c r="D457" s="124" t="s">
        <v>85</v>
      </c>
      <c r="E457" s="1448">
        <v>300376</v>
      </c>
      <c r="F457" s="8" t="s">
        <v>622</v>
      </c>
      <c r="G457" s="11"/>
      <c r="H457" s="1455">
        <v>50</v>
      </c>
      <c r="I457" s="56">
        <v>1198</v>
      </c>
      <c r="J457" s="702"/>
      <c r="K457" s="73">
        <f t="shared" si="55"/>
        <v>0</v>
      </c>
      <c r="L457" s="72"/>
    </row>
    <row r="458" spans="1:12" ht="33.75" customHeight="1" thickBot="1" x14ac:dyDescent="0.3">
      <c r="A458" s="1983"/>
      <c r="B458" s="1964"/>
      <c r="C458" s="1800"/>
      <c r="D458" s="125" t="s">
        <v>85</v>
      </c>
      <c r="E458" s="1449">
        <v>300376</v>
      </c>
      <c r="F458" s="9" t="s">
        <v>622</v>
      </c>
      <c r="G458" s="17"/>
      <c r="H458" s="1456">
        <v>52</v>
      </c>
      <c r="I458" s="57">
        <v>1198</v>
      </c>
      <c r="J458" s="704"/>
      <c r="K458" s="202">
        <f t="shared" si="55"/>
        <v>0</v>
      </c>
      <c r="L458" s="72"/>
    </row>
    <row r="459" spans="1:12" ht="33.75" customHeight="1" x14ac:dyDescent="0.25">
      <c r="A459" s="1981"/>
      <c r="B459" s="1962" t="s">
        <v>762</v>
      </c>
      <c r="C459" s="1834" t="s">
        <v>101</v>
      </c>
      <c r="D459" s="126" t="s">
        <v>85</v>
      </c>
      <c r="E459" s="1447">
        <v>300376</v>
      </c>
      <c r="F459" s="7" t="s">
        <v>68</v>
      </c>
      <c r="G459" s="16"/>
      <c r="H459" s="1468">
        <v>42</v>
      </c>
      <c r="I459" s="55">
        <v>1198</v>
      </c>
      <c r="J459" s="699"/>
      <c r="K459" s="203">
        <f t="shared" ref="K459:K464" si="56">I459*J459</f>
        <v>0</v>
      </c>
      <c r="L459" s="72"/>
    </row>
    <row r="460" spans="1:12" ht="33.75" customHeight="1" x14ac:dyDescent="0.25">
      <c r="A460" s="1982"/>
      <c r="B460" s="1963"/>
      <c r="C460" s="1799"/>
      <c r="D460" s="124" t="s">
        <v>85</v>
      </c>
      <c r="E460" s="1448">
        <v>300376</v>
      </c>
      <c r="F460" s="8" t="s">
        <v>68</v>
      </c>
      <c r="G460" s="11"/>
      <c r="H460" s="1455">
        <v>44</v>
      </c>
      <c r="I460" s="56">
        <v>1198</v>
      </c>
      <c r="J460" s="702"/>
      <c r="K460" s="73">
        <f t="shared" si="56"/>
        <v>0</v>
      </c>
      <c r="L460" s="72"/>
    </row>
    <row r="461" spans="1:12" ht="33.75" customHeight="1" x14ac:dyDescent="0.25">
      <c r="A461" s="1982"/>
      <c r="B461" s="1963"/>
      <c r="C461" s="1799"/>
      <c r="D461" s="124" t="s">
        <v>85</v>
      </c>
      <c r="E461" s="1448">
        <v>300376</v>
      </c>
      <c r="F461" s="8" t="s">
        <v>68</v>
      </c>
      <c r="G461" s="11"/>
      <c r="H461" s="1455">
        <v>46</v>
      </c>
      <c r="I461" s="56">
        <v>1198</v>
      </c>
      <c r="J461" s="702"/>
      <c r="K461" s="73">
        <f t="shared" si="56"/>
        <v>0</v>
      </c>
      <c r="L461" s="72"/>
    </row>
    <row r="462" spans="1:12" ht="33.75" customHeight="1" x14ac:dyDescent="0.25">
      <c r="A462" s="1982"/>
      <c r="B462" s="1963"/>
      <c r="C462" s="1799"/>
      <c r="D462" s="124" t="s">
        <v>85</v>
      </c>
      <c r="E462" s="1448">
        <v>300376</v>
      </c>
      <c r="F462" s="8" t="s">
        <v>68</v>
      </c>
      <c r="G462" s="11"/>
      <c r="H462" s="1455">
        <v>48</v>
      </c>
      <c r="I462" s="56">
        <v>1198</v>
      </c>
      <c r="J462" s="702"/>
      <c r="K462" s="73">
        <f t="shared" si="56"/>
        <v>0</v>
      </c>
      <c r="L462" s="72"/>
    </row>
    <row r="463" spans="1:12" ht="33.75" customHeight="1" x14ac:dyDescent="0.25">
      <c r="A463" s="1982"/>
      <c r="B463" s="1963"/>
      <c r="C463" s="1799"/>
      <c r="D463" s="124" t="s">
        <v>85</v>
      </c>
      <c r="E463" s="1448">
        <v>300376</v>
      </c>
      <c r="F463" s="8" t="s">
        <v>68</v>
      </c>
      <c r="G463" s="11"/>
      <c r="H463" s="1455">
        <v>50</v>
      </c>
      <c r="I463" s="56">
        <v>1198</v>
      </c>
      <c r="J463" s="702"/>
      <c r="K463" s="73">
        <f t="shared" si="56"/>
        <v>0</v>
      </c>
      <c r="L463" s="72"/>
    </row>
    <row r="464" spans="1:12" ht="33.75" customHeight="1" thickBot="1" x14ac:dyDescent="0.3">
      <c r="A464" s="1983"/>
      <c r="B464" s="1964"/>
      <c r="C464" s="1800"/>
      <c r="D464" s="125" t="s">
        <v>85</v>
      </c>
      <c r="E464" s="1449">
        <v>300376</v>
      </c>
      <c r="F464" s="9" t="s">
        <v>68</v>
      </c>
      <c r="G464" s="17"/>
      <c r="H464" s="1456">
        <v>52</v>
      </c>
      <c r="I464" s="57">
        <v>1198</v>
      </c>
      <c r="J464" s="704"/>
      <c r="K464" s="202">
        <f t="shared" si="56"/>
        <v>0</v>
      </c>
      <c r="L464" s="72"/>
    </row>
    <row r="465" spans="1:14" ht="33.75" customHeight="1" x14ac:dyDescent="0.25">
      <c r="A465" s="1981"/>
      <c r="B465" s="1962" t="s">
        <v>762</v>
      </c>
      <c r="C465" s="1834" t="s">
        <v>101</v>
      </c>
      <c r="D465" s="126" t="s">
        <v>85</v>
      </c>
      <c r="E465" s="1447">
        <v>300376</v>
      </c>
      <c r="F465" s="7" t="s">
        <v>681</v>
      </c>
      <c r="G465" s="16"/>
      <c r="H465" s="1468">
        <v>42</v>
      </c>
      <c r="I465" s="55">
        <v>1198</v>
      </c>
      <c r="J465" s="699"/>
      <c r="K465" s="203">
        <f t="shared" ref="K465:K470" si="57">I465*J465</f>
        <v>0</v>
      </c>
      <c r="L465" s="72"/>
    </row>
    <row r="466" spans="1:14" ht="33.75" customHeight="1" x14ac:dyDescent="0.25">
      <c r="A466" s="1982"/>
      <c r="B466" s="1963"/>
      <c r="C466" s="1799"/>
      <c r="D466" s="124" t="s">
        <v>85</v>
      </c>
      <c r="E466" s="1448">
        <v>300376</v>
      </c>
      <c r="F466" s="8" t="s">
        <v>681</v>
      </c>
      <c r="G466" s="11"/>
      <c r="H466" s="1455">
        <v>44</v>
      </c>
      <c r="I466" s="56">
        <v>1198</v>
      </c>
      <c r="J466" s="702"/>
      <c r="K466" s="73">
        <f t="shared" si="57"/>
        <v>0</v>
      </c>
      <c r="L466" s="72"/>
    </row>
    <row r="467" spans="1:14" ht="33.75" customHeight="1" x14ac:dyDescent="0.25">
      <c r="A467" s="1982"/>
      <c r="B467" s="1963"/>
      <c r="C467" s="1799"/>
      <c r="D467" s="124" t="s">
        <v>85</v>
      </c>
      <c r="E467" s="1448">
        <v>300376</v>
      </c>
      <c r="F467" s="8" t="s">
        <v>681</v>
      </c>
      <c r="G467" s="11"/>
      <c r="H467" s="1455">
        <v>46</v>
      </c>
      <c r="I467" s="56">
        <v>1198</v>
      </c>
      <c r="J467" s="702"/>
      <c r="K467" s="73">
        <f t="shared" si="57"/>
        <v>0</v>
      </c>
      <c r="L467" s="72"/>
    </row>
    <row r="468" spans="1:14" ht="33.75" customHeight="1" x14ac:dyDescent="0.25">
      <c r="A468" s="1982"/>
      <c r="B468" s="1963"/>
      <c r="C468" s="1799"/>
      <c r="D468" s="124" t="s">
        <v>85</v>
      </c>
      <c r="E468" s="1448">
        <v>300376</v>
      </c>
      <c r="F468" s="8" t="s">
        <v>681</v>
      </c>
      <c r="G468" s="11"/>
      <c r="H468" s="1455">
        <v>48</v>
      </c>
      <c r="I468" s="56">
        <v>1198</v>
      </c>
      <c r="J468" s="702"/>
      <c r="K468" s="73">
        <f t="shared" si="57"/>
        <v>0</v>
      </c>
      <c r="L468" s="72"/>
    </row>
    <row r="469" spans="1:14" ht="33.75" customHeight="1" x14ac:dyDescent="0.25">
      <c r="A469" s="1982"/>
      <c r="B469" s="1963"/>
      <c r="C469" s="1799"/>
      <c r="D469" s="124" t="s">
        <v>85</v>
      </c>
      <c r="E469" s="1448">
        <v>300376</v>
      </c>
      <c r="F469" s="8" t="s">
        <v>681</v>
      </c>
      <c r="G469" s="11"/>
      <c r="H469" s="1455">
        <v>50</v>
      </c>
      <c r="I469" s="56">
        <v>1198</v>
      </c>
      <c r="J469" s="702"/>
      <c r="K469" s="73">
        <f t="shared" si="57"/>
        <v>0</v>
      </c>
      <c r="L469" s="72"/>
    </row>
    <row r="470" spans="1:14" ht="33.75" customHeight="1" thickBot="1" x14ac:dyDescent="0.3">
      <c r="A470" s="1983"/>
      <c r="B470" s="1964"/>
      <c r="C470" s="1800"/>
      <c r="D470" s="125" t="s">
        <v>85</v>
      </c>
      <c r="E470" s="1449">
        <v>300376</v>
      </c>
      <c r="F470" s="9" t="s">
        <v>681</v>
      </c>
      <c r="G470" s="17"/>
      <c r="H470" s="1456">
        <v>52</v>
      </c>
      <c r="I470" s="57">
        <v>1198</v>
      </c>
      <c r="J470" s="704"/>
      <c r="K470" s="202">
        <f t="shared" si="57"/>
        <v>0</v>
      </c>
      <c r="L470" s="72"/>
    </row>
    <row r="471" spans="1:14" ht="33.75" customHeight="1" x14ac:dyDescent="0.25">
      <c r="A471" s="1981"/>
      <c r="B471" s="1962" t="s">
        <v>730</v>
      </c>
      <c r="C471" s="1834" t="s">
        <v>101</v>
      </c>
      <c r="D471" s="126" t="s">
        <v>85</v>
      </c>
      <c r="E471" s="1489">
        <v>300229</v>
      </c>
      <c r="F471" s="7" t="s">
        <v>771</v>
      </c>
      <c r="G471" s="16"/>
      <c r="H471" s="1491">
        <v>42</v>
      </c>
      <c r="I471" s="55">
        <v>1248</v>
      </c>
      <c r="J471" s="699"/>
      <c r="K471" s="203">
        <f t="shared" ref="K471:K476" si="58">I471*J471</f>
        <v>0</v>
      </c>
      <c r="L471" s="72"/>
    </row>
    <row r="472" spans="1:14" ht="33.75" customHeight="1" x14ac:dyDescent="0.25">
      <c r="A472" s="1982"/>
      <c r="B472" s="1963"/>
      <c r="C472" s="1799"/>
      <c r="D472" s="124" t="s">
        <v>85</v>
      </c>
      <c r="E472" s="1490">
        <v>300229</v>
      </c>
      <c r="F472" s="8" t="s">
        <v>771</v>
      </c>
      <c r="G472" s="11"/>
      <c r="H472" s="1492">
        <v>44</v>
      </c>
      <c r="I472" s="56">
        <v>1248</v>
      </c>
      <c r="J472" s="702"/>
      <c r="K472" s="73">
        <f t="shared" si="58"/>
        <v>0</v>
      </c>
      <c r="L472" s="72"/>
      <c r="N472" s="271" t="s">
        <v>283</v>
      </c>
    </row>
    <row r="473" spans="1:14" ht="33.75" customHeight="1" x14ac:dyDescent="0.25">
      <c r="A473" s="1982"/>
      <c r="B473" s="1963"/>
      <c r="C473" s="1799"/>
      <c r="D473" s="124" t="s">
        <v>85</v>
      </c>
      <c r="E473" s="1490">
        <v>300229</v>
      </c>
      <c r="F473" s="8" t="s">
        <v>771</v>
      </c>
      <c r="G473" s="11"/>
      <c r="H473" s="1492">
        <v>46</v>
      </c>
      <c r="I473" s="56">
        <v>1248</v>
      </c>
      <c r="J473" s="702"/>
      <c r="K473" s="73">
        <f t="shared" si="58"/>
        <v>0</v>
      </c>
      <c r="L473" s="72"/>
    </row>
    <row r="474" spans="1:14" ht="33.75" customHeight="1" x14ac:dyDescent="0.25">
      <c r="A474" s="1982"/>
      <c r="B474" s="1963"/>
      <c r="C474" s="1799"/>
      <c r="D474" s="124" t="s">
        <v>85</v>
      </c>
      <c r="E474" s="1490">
        <v>300229</v>
      </c>
      <c r="F474" s="8" t="s">
        <v>771</v>
      </c>
      <c r="G474" s="11"/>
      <c r="H474" s="1492">
        <v>48</v>
      </c>
      <c r="I474" s="56">
        <v>1248</v>
      </c>
      <c r="J474" s="702"/>
      <c r="K474" s="73">
        <f t="shared" si="58"/>
        <v>0</v>
      </c>
      <c r="L474" s="72"/>
    </row>
    <row r="475" spans="1:14" ht="33.75" customHeight="1" x14ac:dyDescent="0.25">
      <c r="A475" s="1982"/>
      <c r="B475" s="1963"/>
      <c r="C475" s="1799"/>
      <c r="D475" s="124" t="s">
        <v>85</v>
      </c>
      <c r="E475" s="1490">
        <v>300229</v>
      </c>
      <c r="F475" s="8" t="s">
        <v>771</v>
      </c>
      <c r="G475" s="11"/>
      <c r="H475" s="1492">
        <v>50</v>
      </c>
      <c r="I475" s="56">
        <v>1248</v>
      </c>
      <c r="J475" s="702"/>
      <c r="K475" s="73">
        <f t="shared" si="58"/>
        <v>0</v>
      </c>
      <c r="L475" s="72"/>
    </row>
    <row r="476" spans="1:14" ht="33.75" customHeight="1" thickBot="1" x14ac:dyDescent="0.3">
      <c r="A476" s="1983"/>
      <c r="B476" s="1964"/>
      <c r="C476" s="1800"/>
      <c r="D476" s="125" t="s">
        <v>85</v>
      </c>
      <c r="E476" s="1495">
        <v>300229</v>
      </c>
      <c r="F476" s="9" t="s">
        <v>771</v>
      </c>
      <c r="G476" s="17"/>
      <c r="H476" s="1493">
        <v>52</v>
      </c>
      <c r="I476" s="57">
        <v>1248</v>
      </c>
      <c r="J476" s="704"/>
      <c r="K476" s="202">
        <f t="shared" si="58"/>
        <v>0</v>
      </c>
      <c r="L476" s="72"/>
    </row>
    <row r="477" spans="1:14" ht="48.75" customHeight="1" x14ac:dyDescent="0.25">
      <c r="A477" s="1981"/>
      <c r="B477" s="1962" t="s">
        <v>730</v>
      </c>
      <c r="C477" s="1834" t="s">
        <v>101</v>
      </c>
      <c r="D477" s="126" t="s">
        <v>85</v>
      </c>
      <c r="E477" s="1489">
        <v>300229</v>
      </c>
      <c r="F477" s="7" t="s">
        <v>657</v>
      </c>
      <c r="G477" s="16"/>
      <c r="H477" s="1491">
        <v>42</v>
      </c>
      <c r="I477" s="55">
        <v>1248</v>
      </c>
      <c r="J477" s="699"/>
      <c r="K477" s="203">
        <f t="shared" ref="K477:K479" si="59">I477*J477</f>
        <v>0</v>
      </c>
      <c r="L477" s="72"/>
      <c r="N477" s="271">
        <v>5</v>
      </c>
    </row>
    <row r="478" spans="1:14" ht="48.75" customHeight="1" x14ac:dyDescent="0.25">
      <c r="A478" s="1982"/>
      <c r="B478" s="1963"/>
      <c r="C478" s="1799"/>
      <c r="D478" s="124" t="s">
        <v>85</v>
      </c>
      <c r="E478" s="1490">
        <v>300229</v>
      </c>
      <c r="F478" s="8" t="s">
        <v>657</v>
      </c>
      <c r="G478" s="11"/>
      <c r="H478" s="1492">
        <v>50</v>
      </c>
      <c r="I478" s="56">
        <v>1248</v>
      </c>
      <c r="J478" s="702"/>
      <c r="K478" s="73">
        <f t="shared" si="59"/>
        <v>0</v>
      </c>
      <c r="L478" s="72"/>
      <c r="N478" s="271">
        <v>5</v>
      </c>
    </row>
    <row r="479" spans="1:14" ht="48.75" customHeight="1" thickBot="1" x14ac:dyDescent="0.3">
      <c r="A479" s="1983"/>
      <c r="B479" s="1964"/>
      <c r="C479" s="1800"/>
      <c r="D479" s="125" t="s">
        <v>85</v>
      </c>
      <c r="E479" s="1495">
        <v>300229</v>
      </c>
      <c r="F479" s="9" t="s">
        <v>657</v>
      </c>
      <c r="G479" s="17"/>
      <c r="H479" s="1493">
        <v>52</v>
      </c>
      <c r="I479" s="57">
        <v>1248</v>
      </c>
      <c r="J479" s="704"/>
      <c r="K479" s="202">
        <f t="shared" si="59"/>
        <v>0</v>
      </c>
      <c r="L479" s="72"/>
      <c r="N479" s="271">
        <v>5</v>
      </c>
    </row>
    <row r="480" spans="1:14" ht="48.75" customHeight="1" x14ac:dyDescent="0.25">
      <c r="A480" s="1981"/>
      <c r="B480" s="1962" t="s">
        <v>730</v>
      </c>
      <c r="C480" s="1834" t="s">
        <v>101</v>
      </c>
      <c r="D480" s="126" t="s">
        <v>85</v>
      </c>
      <c r="E480" s="1489">
        <v>300229</v>
      </c>
      <c r="F480" s="7" t="s">
        <v>772</v>
      </c>
      <c r="G480" s="16"/>
      <c r="H480" s="1491">
        <v>44</v>
      </c>
      <c r="I480" s="55">
        <v>1248</v>
      </c>
      <c r="J480" s="699"/>
      <c r="K480" s="203">
        <f t="shared" ref="K480:K488" si="60">I480*J480</f>
        <v>0</v>
      </c>
      <c r="L480" s="72"/>
      <c r="N480" s="271">
        <v>2</v>
      </c>
    </row>
    <row r="481" spans="1:14" ht="48.75" customHeight="1" x14ac:dyDescent="0.25">
      <c r="A481" s="1982"/>
      <c r="B481" s="1963"/>
      <c r="C481" s="1799"/>
      <c r="D481" s="124" t="s">
        <v>85</v>
      </c>
      <c r="E481" s="1490">
        <v>300229</v>
      </c>
      <c r="F481" s="8" t="s">
        <v>772</v>
      </c>
      <c r="G481" s="11"/>
      <c r="H481" s="1492">
        <v>46</v>
      </c>
      <c r="I481" s="56">
        <v>1248</v>
      </c>
      <c r="J481" s="702"/>
      <c r="K481" s="73">
        <f t="shared" si="60"/>
        <v>0</v>
      </c>
      <c r="L481" s="72"/>
      <c r="N481" s="271">
        <v>2</v>
      </c>
    </row>
    <row r="482" spans="1:14" ht="48.75" customHeight="1" thickBot="1" x14ac:dyDescent="0.3">
      <c r="A482" s="1983"/>
      <c r="B482" s="1964"/>
      <c r="C482" s="1800"/>
      <c r="D482" s="125" t="s">
        <v>85</v>
      </c>
      <c r="E482" s="1495">
        <v>300229</v>
      </c>
      <c r="F482" s="9" t="s">
        <v>772</v>
      </c>
      <c r="G482" s="17"/>
      <c r="H482" s="1493">
        <v>48</v>
      </c>
      <c r="I482" s="57">
        <v>1248</v>
      </c>
      <c r="J482" s="704"/>
      <c r="K482" s="202">
        <f t="shared" si="60"/>
        <v>0</v>
      </c>
      <c r="L482" s="72"/>
      <c r="N482" s="271">
        <v>2</v>
      </c>
    </row>
    <row r="483" spans="1:14" ht="33.75" customHeight="1" x14ac:dyDescent="0.25">
      <c r="A483" s="1981"/>
      <c r="B483" s="1962" t="s">
        <v>730</v>
      </c>
      <c r="C483" s="1834" t="s">
        <v>101</v>
      </c>
      <c r="D483" s="126" t="s">
        <v>85</v>
      </c>
      <c r="E483" s="1489">
        <v>300229</v>
      </c>
      <c r="F483" s="7" t="s">
        <v>773</v>
      </c>
      <c r="G483" s="16"/>
      <c r="H483" s="1491">
        <v>42</v>
      </c>
      <c r="I483" s="55">
        <v>1248</v>
      </c>
      <c r="J483" s="699"/>
      <c r="K483" s="203">
        <f t="shared" si="60"/>
        <v>0</v>
      </c>
      <c r="L483" s="72"/>
    </row>
    <row r="484" spans="1:14" ht="33.75" customHeight="1" x14ac:dyDescent="0.25">
      <c r="A484" s="1982"/>
      <c r="B484" s="1963"/>
      <c r="C484" s="1799"/>
      <c r="D484" s="124" t="s">
        <v>85</v>
      </c>
      <c r="E484" s="1490">
        <v>300229</v>
      </c>
      <c r="F484" s="8" t="s">
        <v>773</v>
      </c>
      <c r="G484" s="11"/>
      <c r="H484" s="1492">
        <v>44</v>
      </c>
      <c r="I484" s="56">
        <v>1248</v>
      </c>
      <c r="J484" s="702"/>
      <c r="K484" s="73">
        <f t="shared" si="60"/>
        <v>0</v>
      </c>
      <c r="L484" s="72"/>
    </row>
    <row r="485" spans="1:14" ht="33.75" customHeight="1" x14ac:dyDescent="0.25">
      <c r="A485" s="1982"/>
      <c r="B485" s="1963"/>
      <c r="C485" s="1799"/>
      <c r="D485" s="124" t="s">
        <v>85</v>
      </c>
      <c r="E485" s="1490">
        <v>300229</v>
      </c>
      <c r="F485" s="8" t="s">
        <v>773</v>
      </c>
      <c r="G485" s="11"/>
      <c r="H485" s="1492">
        <v>46</v>
      </c>
      <c r="I485" s="56">
        <v>1248</v>
      </c>
      <c r="J485" s="702"/>
      <c r="K485" s="73">
        <f t="shared" si="60"/>
        <v>0</v>
      </c>
      <c r="L485" s="72"/>
    </row>
    <row r="486" spans="1:14" ht="33.75" customHeight="1" x14ac:dyDescent="0.25">
      <c r="A486" s="1982"/>
      <c r="B486" s="1963"/>
      <c r="C486" s="1799"/>
      <c r="D486" s="124" t="s">
        <v>85</v>
      </c>
      <c r="E486" s="1490">
        <v>300229</v>
      </c>
      <c r="F486" s="8" t="s">
        <v>773</v>
      </c>
      <c r="G486" s="11"/>
      <c r="H486" s="1492">
        <v>48</v>
      </c>
      <c r="I486" s="56">
        <v>1248</v>
      </c>
      <c r="J486" s="702"/>
      <c r="K486" s="73">
        <f t="shared" si="60"/>
        <v>0</v>
      </c>
      <c r="L486" s="72"/>
    </row>
    <row r="487" spans="1:14" ht="33.75" customHeight="1" x14ac:dyDescent="0.25">
      <c r="A487" s="1982"/>
      <c r="B487" s="1963"/>
      <c r="C487" s="1799"/>
      <c r="D487" s="124" t="s">
        <v>85</v>
      </c>
      <c r="E487" s="1490">
        <v>300229</v>
      </c>
      <c r="F487" s="8" t="s">
        <v>773</v>
      </c>
      <c r="G487" s="11"/>
      <c r="H487" s="1492">
        <v>50</v>
      </c>
      <c r="I487" s="56">
        <v>1248</v>
      </c>
      <c r="J487" s="702"/>
      <c r="K487" s="73">
        <f t="shared" si="60"/>
        <v>0</v>
      </c>
      <c r="L487" s="72"/>
    </row>
    <row r="488" spans="1:14" ht="33.75" customHeight="1" thickBot="1" x14ac:dyDescent="0.3">
      <c r="A488" s="1983"/>
      <c r="B488" s="1964"/>
      <c r="C488" s="1800"/>
      <c r="D488" s="125" t="s">
        <v>85</v>
      </c>
      <c r="E488" s="1495">
        <v>300229</v>
      </c>
      <c r="F488" s="9" t="s">
        <v>773</v>
      </c>
      <c r="G488" s="17"/>
      <c r="H488" s="1493">
        <v>52</v>
      </c>
      <c r="I488" s="57">
        <v>1248</v>
      </c>
      <c r="J488" s="704"/>
      <c r="K488" s="202">
        <f t="shared" si="60"/>
        <v>0</v>
      </c>
      <c r="L488" s="72"/>
    </row>
    <row r="489" spans="1:14" ht="33.75" customHeight="1" x14ac:dyDescent="0.25">
      <c r="A489" s="1965"/>
      <c r="B489" s="1959" t="s">
        <v>843</v>
      </c>
      <c r="C489" s="1834" t="s">
        <v>101</v>
      </c>
      <c r="D489" s="126" t="s">
        <v>85</v>
      </c>
      <c r="E489" s="1693">
        <v>300319</v>
      </c>
      <c r="F489" s="7" t="s">
        <v>253</v>
      </c>
      <c r="G489" s="16"/>
      <c r="H489" s="1700">
        <v>42</v>
      </c>
      <c r="I489" s="55">
        <v>1278</v>
      </c>
      <c r="J489" s="699"/>
      <c r="K489" s="203">
        <f t="shared" ref="K489:K494" si="61">I489*J489</f>
        <v>0</v>
      </c>
      <c r="L489" s="72"/>
    </row>
    <row r="490" spans="1:14" ht="33.75" customHeight="1" x14ac:dyDescent="0.25">
      <c r="A490" s="1966"/>
      <c r="B490" s="1960"/>
      <c r="C490" s="1799"/>
      <c r="D490" s="124" t="s">
        <v>85</v>
      </c>
      <c r="E490" s="1694">
        <v>300319</v>
      </c>
      <c r="F490" s="8" t="s">
        <v>253</v>
      </c>
      <c r="G490" s="11"/>
      <c r="H490" s="1704">
        <v>44</v>
      </c>
      <c r="I490" s="56">
        <v>1278</v>
      </c>
      <c r="J490" s="702"/>
      <c r="K490" s="73">
        <f t="shared" si="61"/>
        <v>0</v>
      </c>
      <c r="L490" s="72"/>
    </row>
    <row r="491" spans="1:14" ht="33.75" customHeight="1" x14ac:dyDescent="0.25">
      <c r="A491" s="1966"/>
      <c r="B491" s="1960"/>
      <c r="C491" s="1799"/>
      <c r="D491" s="124" t="s">
        <v>85</v>
      </c>
      <c r="E491" s="1694">
        <v>300319</v>
      </c>
      <c r="F491" s="8" t="s">
        <v>253</v>
      </c>
      <c r="G491" s="11"/>
      <c r="H491" s="1704">
        <v>46</v>
      </c>
      <c r="I491" s="56">
        <v>1278</v>
      </c>
      <c r="J491" s="702"/>
      <c r="K491" s="73">
        <f t="shared" si="61"/>
        <v>0</v>
      </c>
      <c r="L491" s="72"/>
    </row>
    <row r="492" spans="1:14" ht="33.75" customHeight="1" x14ac:dyDescent="0.25">
      <c r="A492" s="1966"/>
      <c r="B492" s="1960"/>
      <c r="C492" s="1799"/>
      <c r="D492" s="124" t="s">
        <v>85</v>
      </c>
      <c r="E492" s="1694">
        <v>300319</v>
      </c>
      <c r="F492" s="8" t="s">
        <v>253</v>
      </c>
      <c r="G492" s="11"/>
      <c r="H492" s="1704">
        <v>48</v>
      </c>
      <c r="I492" s="56">
        <v>1278</v>
      </c>
      <c r="J492" s="702"/>
      <c r="K492" s="73">
        <f t="shared" si="61"/>
        <v>0</v>
      </c>
      <c r="L492" s="72"/>
    </row>
    <row r="493" spans="1:14" ht="33.75" customHeight="1" x14ac:dyDescent="0.25">
      <c r="A493" s="1966"/>
      <c r="B493" s="1960"/>
      <c r="C493" s="1799"/>
      <c r="D493" s="124" t="s">
        <v>85</v>
      </c>
      <c r="E493" s="1694">
        <v>300319</v>
      </c>
      <c r="F493" s="8" t="s">
        <v>253</v>
      </c>
      <c r="G493" s="11"/>
      <c r="H493" s="1704">
        <v>50</v>
      </c>
      <c r="I493" s="56">
        <v>1278</v>
      </c>
      <c r="J493" s="702"/>
      <c r="K493" s="73">
        <f t="shared" si="61"/>
        <v>0</v>
      </c>
      <c r="L493" s="72"/>
    </row>
    <row r="494" spans="1:14" ht="33.75" customHeight="1" thickBot="1" x14ac:dyDescent="0.3">
      <c r="A494" s="1967"/>
      <c r="B494" s="1961"/>
      <c r="C494" s="1800"/>
      <c r="D494" s="125" t="s">
        <v>85</v>
      </c>
      <c r="E494" s="1696">
        <v>300319</v>
      </c>
      <c r="F494" s="9" t="s">
        <v>253</v>
      </c>
      <c r="G494" s="17"/>
      <c r="H494" s="1701">
        <v>52</v>
      </c>
      <c r="I494" s="57">
        <v>1278</v>
      </c>
      <c r="J494" s="704"/>
      <c r="K494" s="202">
        <f t="shared" si="61"/>
        <v>0</v>
      </c>
      <c r="L494" s="72"/>
    </row>
    <row r="495" spans="1:14" ht="33.75" customHeight="1" x14ac:dyDescent="0.25">
      <c r="A495" s="1965"/>
      <c r="B495" s="1959" t="s">
        <v>843</v>
      </c>
      <c r="C495" s="1834" t="s">
        <v>101</v>
      </c>
      <c r="D495" s="126" t="s">
        <v>85</v>
      </c>
      <c r="E495" s="1693">
        <v>300319</v>
      </c>
      <c r="F495" s="7" t="s">
        <v>44</v>
      </c>
      <c r="G495" s="16"/>
      <c r="H495" s="1700">
        <v>42</v>
      </c>
      <c r="I495" s="55">
        <v>1278</v>
      </c>
      <c r="J495" s="699"/>
      <c r="K495" s="203">
        <f t="shared" ref="K495:K500" si="62">I495*J495</f>
        <v>0</v>
      </c>
      <c r="L495" s="72"/>
    </row>
    <row r="496" spans="1:14" ht="33.75" customHeight="1" x14ac:dyDescent="0.25">
      <c r="A496" s="1966"/>
      <c r="B496" s="1960"/>
      <c r="C496" s="1799"/>
      <c r="D496" s="124" t="s">
        <v>85</v>
      </c>
      <c r="E496" s="1694">
        <v>300319</v>
      </c>
      <c r="F496" s="8" t="s">
        <v>44</v>
      </c>
      <c r="G496" s="11"/>
      <c r="H496" s="1704">
        <v>44</v>
      </c>
      <c r="I496" s="56">
        <v>1278</v>
      </c>
      <c r="J496" s="702"/>
      <c r="K496" s="73">
        <f t="shared" si="62"/>
        <v>0</v>
      </c>
      <c r="L496" s="72"/>
    </row>
    <row r="497" spans="1:14" ht="33.75" customHeight="1" x14ac:dyDescent="0.25">
      <c r="A497" s="1966"/>
      <c r="B497" s="1960"/>
      <c r="C497" s="1799"/>
      <c r="D497" s="124" t="s">
        <v>85</v>
      </c>
      <c r="E497" s="1694">
        <v>300319</v>
      </c>
      <c r="F497" s="8" t="s">
        <v>44</v>
      </c>
      <c r="G497" s="11"/>
      <c r="H497" s="1704">
        <v>46</v>
      </c>
      <c r="I497" s="56">
        <v>1278</v>
      </c>
      <c r="J497" s="702"/>
      <c r="K497" s="73">
        <f t="shared" si="62"/>
        <v>0</v>
      </c>
      <c r="L497" s="72"/>
    </row>
    <row r="498" spans="1:14" ht="33.75" customHeight="1" x14ac:dyDescent="0.25">
      <c r="A498" s="1966"/>
      <c r="B498" s="1960"/>
      <c r="C498" s="1799"/>
      <c r="D498" s="124" t="s">
        <v>85</v>
      </c>
      <c r="E498" s="1694">
        <v>300319</v>
      </c>
      <c r="F498" s="8" t="s">
        <v>44</v>
      </c>
      <c r="G498" s="11"/>
      <c r="H498" s="1704">
        <v>48</v>
      </c>
      <c r="I498" s="56">
        <v>1278</v>
      </c>
      <c r="J498" s="702"/>
      <c r="K498" s="73">
        <f t="shared" si="62"/>
        <v>0</v>
      </c>
      <c r="L498" s="72"/>
    </row>
    <row r="499" spans="1:14" ht="33.75" customHeight="1" x14ac:dyDescent="0.25">
      <c r="A499" s="1966"/>
      <c r="B499" s="1960"/>
      <c r="C499" s="1799"/>
      <c r="D499" s="124" t="s">
        <v>85</v>
      </c>
      <c r="E499" s="1694">
        <v>300319</v>
      </c>
      <c r="F499" s="8" t="s">
        <v>44</v>
      </c>
      <c r="G499" s="11"/>
      <c r="H499" s="1704">
        <v>50</v>
      </c>
      <c r="I499" s="56">
        <v>1278</v>
      </c>
      <c r="J499" s="702"/>
      <c r="K499" s="73">
        <f t="shared" si="62"/>
        <v>0</v>
      </c>
      <c r="L499" s="72"/>
    </row>
    <row r="500" spans="1:14" ht="33.75" customHeight="1" thickBot="1" x14ac:dyDescent="0.3">
      <c r="A500" s="1967"/>
      <c r="B500" s="1961"/>
      <c r="C500" s="1800"/>
      <c r="D500" s="125" t="s">
        <v>85</v>
      </c>
      <c r="E500" s="1696">
        <v>300319</v>
      </c>
      <c r="F500" s="9" t="s">
        <v>44</v>
      </c>
      <c r="G500" s="17"/>
      <c r="H500" s="1701">
        <v>52</v>
      </c>
      <c r="I500" s="57">
        <v>1278</v>
      </c>
      <c r="J500" s="704"/>
      <c r="K500" s="202">
        <f t="shared" si="62"/>
        <v>0</v>
      </c>
      <c r="L500" s="72"/>
    </row>
    <row r="501" spans="1:14" ht="59.25" customHeight="1" x14ac:dyDescent="0.25">
      <c r="A501" s="1917"/>
      <c r="B501" s="1984" t="s">
        <v>257</v>
      </c>
      <c r="C501" s="1798" t="s">
        <v>111</v>
      </c>
      <c r="D501" s="131" t="s">
        <v>32</v>
      </c>
      <c r="E501" s="431">
        <v>30358</v>
      </c>
      <c r="F501" s="10" t="s">
        <v>136</v>
      </c>
      <c r="G501" s="12"/>
      <c r="H501" s="1331">
        <v>48</v>
      </c>
      <c r="I501" s="116">
        <v>780</v>
      </c>
      <c r="J501" s="705"/>
      <c r="K501" s="201">
        <f t="shared" ref="K501:K511" si="63">I501*J501</f>
        <v>0</v>
      </c>
      <c r="L501" s="72"/>
    </row>
    <row r="502" spans="1:14" ht="59.25" customHeight="1" thickBot="1" x14ac:dyDescent="0.3">
      <c r="A502" s="1822"/>
      <c r="B502" s="1817"/>
      <c r="C502" s="1799"/>
      <c r="D502" s="124" t="s">
        <v>32</v>
      </c>
      <c r="E502" s="85">
        <v>30358</v>
      </c>
      <c r="F502" s="8" t="s">
        <v>136</v>
      </c>
      <c r="G502" s="11"/>
      <c r="H502" s="517">
        <v>50</v>
      </c>
      <c r="I502" s="54">
        <v>780</v>
      </c>
      <c r="J502" s="704"/>
      <c r="K502" s="202">
        <f t="shared" si="63"/>
        <v>0</v>
      </c>
      <c r="L502" s="72"/>
    </row>
    <row r="503" spans="1:14" ht="64.5" customHeight="1" x14ac:dyDescent="0.25">
      <c r="A503" s="1821"/>
      <c r="B503" s="2021" t="s">
        <v>257</v>
      </c>
      <c r="C503" s="1834" t="s">
        <v>111</v>
      </c>
      <c r="D503" s="126" t="s">
        <v>32</v>
      </c>
      <c r="E503" s="1220">
        <v>30358</v>
      </c>
      <c r="F503" s="7" t="s">
        <v>270</v>
      </c>
      <c r="G503" s="16"/>
      <c r="H503" s="1220">
        <v>42</v>
      </c>
      <c r="I503" s="118">
        <v>780</v>
      </c>
      <c r="J503" s="699"/>
      <c r="K503" s="203">
        <f t="shared" si="63"/>
        <v>0</v>
      </c>
      <c r="L503" s="72"/>
      <c r="N503" s="271">
        <v>1</v>
      </c>
    </row>
    <row r="504" spans="1:14" ht="64.5" customHeight="1" thickBot="1" x14ac:dyDescent="0.3">
      <c r="A504" s="1823"/>
      <c r="B504" s="1818"/>
      <c r="C504" s="1800"/>
      <c r="D504" s="125" t="s">
        <v>32</v>
      </c>
      <c r="E504" s="1222">
        <v>30358</v>
      </c>
      <c r="F504" s="9" t="s">
        <v>270</v>
      </c>
      <c r="G504" s="17"/>
      <c r="H504" s="1222">
        <v>46</v>
      </c>
      <c r="I504" s="117">
        <v>780</v>
      </c>
      <c r="J504" s="704"/>
      <c r="K504" s="202">
        <f t="shared" si="63"/>
        <v>0</v>
      </c>
      <c r="L504" s="72"/>
      <c r="N504" s="271">
        <v>1</v>
      </c>
    </row>
    <row r="505" spans="1:14" ht="64.5" customHeight="1" x14ac:dyDescent="0.25">
      <c r="A505" s="1917"/>
      <c r="B505" s="1984" t="s">
        <v>257</v>
      </c>
      <c r="C505" s="1798" t="s">
        <v>111</v>
      </c>
      <c r="D505" s="131" t="s">
        <v>32</v>
      </c>
      <c r="E505" s="1223">
        <v>30358</v>
      </c>
      <c r="F505" s="10" t="s">
        <v>52</v>
      </c>
      <c r="G505" s="12"/>
      <c r="H505" s="1223">
        <v>44</v>
      </c>
      <c r="I505" s="116">
        <v>780</v>
      </c>
      <c r="J505" s="705"/>
      <c r="K505" s="201">
        <f t="shared" ref="K505:K506" si="64">I505*J505</f>
        <v>0</v>
      </c>
      <c r="L505" s="72"/>
    </row>
    <row r="506" spans="1:14" ht="64.5" customHeight="1" thickBot="1" x14ac:dyDescent="0.3">
      <c r="A506" s="1822"/>
      <c r="B506" s="1817"/>
      <c r="C506" s="1799"/>
      <c r="D506" s="124" t="s">
        <v>32</v>
      </c>
      <c r="E506" s="1221">
        <v>30358</v>
      </c>
      <c r="F506" s="8" t="s">
        <v>52</v>
      </c>
      <c r="G506" s="11"/>
      <c r="H506" s="1221">
        <v>48</v>
      </c>
      <c r="I506" s="54">
        <v>780</v>
      </c>
      <c r="J506" s="702"/>
      <c r="K506" s="73">
        <f t="shared" si="64"/>
        <v>0</v>
      </c>
      <c r="L506" s="72"/>
    </row>
    <row r="507" spans="1:14" ht="33" customHeight="1" x14ac:dyDescent="0.25">
      <c r="A507" s="1853"/>
      <c r="B507" s="1824" t="s">
        <v>257</v>
      </c>
      <c r="C507" s="1797" t="s">
        <v>269</v>
      </c>
      <c r="D507" s="126" t="s">
        <v>32</v>
      </c>
      <c r="E507" s="618">
        <v>30358</v>
      </c>
      <c r="F507" s="7" t="s">
        <v>53</v>
      </c>
      <c r="G507" s="16"/>
      <c r="H507" s="618">
        <v>42</v>
      </c>
      <c r="I507" s="118">
        <v>780</v>
      </c>
      <c r="J507" s="699"/>
      <c r="K507" s="203">
        <f t="shared" si="63"/>
        <v>0</v>
      </c>
      <c r="L507" s="72"/>
    </row>
    <row r="508" spans="1:14" ht="33" customHeight="1" x14ac:dyDescent="0.25">
      <c r="A508" s="1792"/>
      <c r="B508" s="1832"/>
      <c r="C508" s="1804"/>
      <c r="D508" s="124" t="s">
        <v>32</v>
      </c>
      <c r="E508" s="619">
        <v>30358</v>
      </c>
      <c r="F508" s="8" t="s">
        <v>53</v>
      </c>
      <c r="G508" s="11"/>
      <c r="H508" s="619">
        <v>44</v>
      </c>
      <c r="I508" s="54">
        <v>780</v>
      </c>
      <c r="J508" s="702"/>
      <c r="K508" s="73">
        <f t="shared" si="63"/>
        <v>0</v>
      </c>
      <c r="L508" s="72"/>
    </row>
    <row r="509" spans="1:14" ht="33" customHeight="1" x14ac:dyDescent="0.25">
      <c r="A509" s="1792"/>
      <c r="B509" s="1832"/>
      <c r="C509" s="1804"/>
      <c r="D509" s="124" t="s">
        <v>32</v>
      </c>
      <c r="E509" s="1221">
        <v>30358</v>
      </c>
      <c r="F509" s="8" t="s">
        <v>53</v>
      </c>
      <c r="G509" s="15"/>
      <c r="H509" s="1224">
        <v>46</v>
      </c>
      <c r="I509" s="54">
        <v>780</v>
      </c>
      <c r="J509" s="703"/>
      <c r="K509" s="73">
        <f t="shared" si="63"/>
        <v>0</v>
      </c>
      <c r="L509" s="72"/>
    </row>
    <row r="510" spans="1:14" ht="33" customHeight="1" x14ac:dyDescent="0.25">
      <c r="A510" s="1792"/>
      <c r="B510" s="1832"/>
      <c r="C510" s="1804"/>
      <c r="D510" s="124" t="s">
        <v>32</v>
      </c>
      <c r="E510" s="619">
        <v>30358</v>
      </c>
      <c r="F510" s="8" t="s">
        <v>53</v>
      </c>
      <c r="G510" s="15"/>
      <c r="H510" s="621">
        <v>48</v>
      </c>
      <c r="I510" s="54">
        <v>780</v>
      </c>
      <c r="J510" s="703"/>
      <c r="K510" s="73">
        <f t="shared" si="63"/>
        <v>0</v>
      </c>
      <c r="L510" s="72"/>
    </row>
    <row r="511" spans="1:14" ht="33" customHeight="1" thickBot="1" x14ac:dyDescent="0.3">
      <c r="A511" s="1793"/>
      <c r="B511" s="1835"/>
      <c r="C511" s="1845"/>
      <c r="D511" s="125" t="s">
        <v>32</v>
      </c>
      <c r="E511" s="620">
        <v>30358</v>
      </c>
      <c r="F511" s="9" t="s">
        <v>53</v>
      </c>
      <c r="G511" s="17"/>
      <c r="H511" s="620">
        <v>50</v>
      </c>
      <c r="I511" s="117">
        <v>780</v>
      </c>
      <c r="J511" s="704"/>
      <c r="K511" s="202">
        <f t="shared" si="63"/>
        <v>0</v>
      </c>
      <c r="L511" s="72"/>
    </row>
    <row r="512" spans="1:14" ht="45.75" customHeight="1" x14ac:dyDescent="0.25">
      <c r="A512" s="1853"/>
      <c r="B512" s="1824" t="s">
        <v>547</v>
      </c>
      <c r="C512" s="1797" t="s">
        <v>326</v>
      </c>
      <c r="D512" s="126" t="s">
        <v>85</v>
      </c>
      <c r="E512" s="1032">
        <v>35378</v>
      </c>
      <c r="F512" s="7" t="s">
        <v>39</v>
      </c>
      <c r="G512" s="16"/>
      <c r="H512" s="1032">
        <v>48</v>
      </c>
      <c r="I512" s="118">
        <v>960</v>
      </c>
      <c r="J512" s="699"/>
      <c r="K512" s="203">
        <f t="shared" ref="K512" si="65">I512*J512</f>
        <v>0</v>
      </c>
      <c r="L512" s="72"/>
    </row>
    <row r="513" spans="1:14" ht="47.25" customHeight="1" thickBot="1" x14ac:dyDescent="0.3">
      <c r="A513" s="1793"/>
      <c r="B513" s="1796"/>
      <c r="C513" s="1796"/>
      <c r="D513" s="131" t="s">
        <v>85</v>
      </c>
      <c r="E513" s="1031">
        <v>35378</v>
      </c>
      <c r="F513" s="10" t="s">
        <v>39</v>
      </c>
      <c r="G513" s="12"/>
      <c r="H513" s="1031">
        <v>50</v>
      </c>
      <c r="I513" s="116">
        <v>960</v>
      </c>
      <c r="J513" s="705"/>
      <c r="K513" s="201">
        <f t="shared" ref="K513" si="66">I513*J513</f>
        <v>0</v>
      </c>
      <c r="L513" s="72"/>
      <c r="N513" s="271">
        <v>1</v>
      </c>
    </row>
    <row r="514" spans="1:14" ht="87" customHeight="1" x14ac:dyDescent="0.25">
      <c r="A514" s="1853"/>
      <c r="B514" s="1824" t="s">
        <v>274</v>
      </c>
      <c r="C514" s="1797" t="s">
        <v>101</v>
      </c>
      <c r="D514" s="126" t="s">
        <v>32</v>
      </c>
      <c r="E514" s="1094">
        <v>30316</v>
      </c>
      <c r="F514" s="7" t="s">
        <v>133</v>
      </c>
      <c r="G514" s="16"/>
      <c r="H514" s="1105">
        <v>42</v>
      </c>
      <c r="I514" s="118">
        <v>750</v>
      </c>
      <c r="J514" s="699"/>
      <c r="K514" s="203">
        <f t="shared" ref="K514:K794" si="67">I514*J514</f>
        <v>0</v>
      </c>
      <c r="L514" s="72"/>
    </row>
    <row r="515" spans="1:14" ht="87" customHeight="1" thickBot="1" x14ac:dyDescent="0.3">
      <c r="A515" s="1793"/>
      <c r="B515" s="1796"/>
      <c r="C515" s="1796"/>
      <c r="D515" s="125" t="s">
        <v>32</v>
      </c>
      <c r="E515" s="1109">
        <v>30316</v>
      </c>
      <c r="F515" s="9" t="s">
        <v>133</v>
      </c>
      <c r="G515" s="17"/>
      <c r="H515" s="1104">
        <v>44</v>
      </c>
      <c r="I515" s="117">
        <v>750</v>
      </c>
      <c r="J515" s="704"/>
      <c r="K515" s="202">
        <f t="shared" si="67"/>
        <v>0</v>
      </c>
      <c r="L515" s="72"/>
    </row>
    <row r="516" spans="1:14" ht="36.75" customHeight="1" x14ac:dyDescent="0.25">
      <c r="A516" s="1853"/>
      <c r="B516" s="1844" t="s">
        <v>388</v>
      </c>
      <c r="C516" s="1834" t="s">
        <v>98</v>
      </c>
      <c r="D516" s="126" t="s">
        <v>32</v>
      </c>
      <c r="E516" s="1088">
        <v>30389</v>
      </c>
      <c r="F516" s="7" t="s">
        <v>387</v>
      </c>
      <c r="G516" s="16"/>
      <c r="H516" s="1088">
        <v>42</v>
      </c>
      <c r="I516" s="209">
        <v>1238</v>
      </c>
      <c r="J516" s="699"/>
      <c r="K516" s="203">
        <f t="shared" si="67"/>
        <v>0</v>
      </c>
      <c r="L516" s="72"/>
    </row>
    <row r="517" spans="1:14" ht="36.75" customHeight="1" x14ac:dyDescent="0.25">
      <c r="A517" s="1792"/>
      <c r="B517" s="1817"/>
      <c r="C517" s="1799"/>
      <c r="D517" s="124" t="s">
        <v>32</v>
      </c>
      <c r="E517" s="1089">
        <v>30389</v>
      </c>
      <c r="F517" s="8" t="s">
        <v>387</v>
      </c>
      <c r="G517" s="11"/>
      <c r="H517" s="1089">
        <v>44</v>
      </c>
      <c r="I517" s="54">
        <v>1238</v>
      </c>
      <c r="J517" s="702"/>
      <c r="K517" s="73">
        <f t="shared" si="67"/>
        <v>0</v>
      </c>
      <c r="L517" s="72"/>
    </row>
    <row r="518" spans="1:14" ht="36.75" customHeight="1" x14ac:dyDescent="0.25">
      <c r="A518" s="1792"/>
      <c r="B518" s="1817"/>
      <c r="C518" s="1799"/>
      <c r="D518" s="124" t="s">
        <v>32</v>
      </c>
      <c r="E518" s="1089">
        <v>30389</v>
      </c>
      <c r="F518" s="8" t="s">
        <v>387</v>
      </c>
      <c r="G518" s="11"/>
      <c r="H518" s="1089">
        <v>46</v>
      </c>
      <c r="I518" s="54">
        <v>1238</v>
      </c>
      <c r="J518" s="702"/>
      <c r="K518" s="73">
        <f t="shared" si="67"/>
        <v>0</v>
      </c>
      <c r="L518" s="72"/>
    </row>
    <row r="519" spans="1:14" ht="36.75" customHeight="1" x14ac:dyDescent="0.25">
      <c r="A519" s="1792"/>
      <c r="B519" s="1817"/>
      <c r="C519" s="1799"/>
      <c r="D519" s="124" t="s">
        <v>32</v>
      </c>
      <c r="E519" s="1089">
        <v>30389</v>
      </c>
      <c r="F519" s="8" t="s">
        <v>387</v>
      </c>
      <c r="G519" s="11"/>
      <c r="H519" s="1089">
        <v>48</v>
      </c>
      <c r="I519" s="54">
        <v>1238</v>
      </c>
      <c r="J519" s="702"/>
      <c r="K519" s="73">
        <f t="shared" si="67"/>
        <v>0</v>
      </c>
      <c r="L519" s="72"/>
    </row>
    <row r="520" spans="1:14" ht="36.75" customHeight="1" thickBot="1" x14ac:dyDescent="0.3">
      <c r="A520" s="1793"/>
      <c r="B520" s="1818"/>
      <c r="C520" s="1800"/>
      <c r="D520" s="125" t="s">
        <v>32</v>
      </c>
      <c r="E520" s="1090">
        <v>30389</v>
      </c>
      <c r="F520" s="9" t="s">
        <v>387</v>
      </c>
      <c r="G520" s="17"/>
      <c r="H520" s="1090">
        <v>50</v>
      </c>
      <c r="I520" s="190">
        <v>1238</v>
      </c>
      <c r="J520" s="704"/>
      <c r="K520" s="202">
        <f t="shared" si="67"/>
        <v>0</v>
      </c>
      <c r="L520" s="72"/>
    </row>
    <row r="521" spans="1:14" ht="32.25" customHeight="1" x14ac:dyDescent="0.25">
      <c r="A521" s="1791"/>
      <c r="B521" s="1959" t="s">
        <v>791</v>
      </c>
      <c r="C521" s="1834" t="s">
        <v>755</v>
      </c>
      <c r="D521" s="126" t="s">
        <v>32</v>
      </c>
      <c r="E521" s="1548">
        <v>300313</v>
      </c>
      <c r="F521" s="7" t="s">
        <v>43</v>
      </c>
      <c r="G521" s="16"/>
      <c r="H521" s="1548">
        <v>42</v>
      </c>
      <c r="I521" s="209">
        <v>1028</v>
      </c>
      <c r="J521" s="699"/>
      <c r="K521" s="203">
        <f t="shared" ref="K521:K526" si="68">I521*J521</f>
        <v>0</v>
      </c>
      <c r="L521" s="72"/>
      <c r="N521" s="271" t="s">
        <v>283</v>
      </c>
    </row>
    <row r="522" spans="1:14" ht="32.25" customHeight="1" x14ac:dyDescent="0.25">
      <c r="A522" s="1851"/>
      <c r="B522" s="1960"/>
      <c r="C522" s="1799"/>
      <c r="D522" s="124" t="s">
        <v>32</v>
      </c>
      <c r="E522" s="1549">
        <v>300313</v>
      </c>
      <c r="F522" s="8" t="s">
        <v>43</v>
      </c>
      <c r="G522" s="11"/>
      <c r="H522" s="1549">
        <v>44</v>
      </c>
      <c r="I522" s="54">
        <v>1028</v>
      </c>
      <c r="J522" s="702"/>
      <c r="K522" s="73">
        <f t="shared" si="68"/>
        <v>0</v>
      </c>
      <c r="L522" s="72"/>
      <c r="N522" s="271" t="s">
        <v>789</v>
      </c>
    </row>
    <row r="523" spans="1:14" ht="32.25" customHeight="1" x14ac:dyDescent="0.25">
      <c r="A523" s="1851"/>
      <c r="B523" s="1960"/>
      <c r="C523" s="1799"/>
      <c r="D523" s="124" t="s">
        <v>32</v>
      </c>
      <c r="E523" s="1549">
        <v>300313</v>
      </c>
      <c r="F523" s="8" t="s">
        <v>43</v>
      </c>
      <c r="G523" s="11"/>
      <c r="H523" s="1549">
        <v>46</v>
      </c>
      <c r="I523" s="54">
        <v>1028</v>
      </c>
      <c r="J523" s="702"/>
      <c r="K523" s="73">
        <f t="shared" si="68"/>
        <v>0</v>
      </c>
      <c r="L523" s="72"/>
    </row>
    <row r="524" spans="1:14" ht="32.25" customHeight="1" x14ac:dyDescent="0.25">
      <c r="A524" s="1851"/>
      <c r="B524" s="1960"/>
      <c r="C524" s="1799"/>
      <c r="D524" s="124" t="s">
        <v>32</v>
      </c>
      <c r="E524" s="1549">
        <v>300313</v>
      </c>
      <c r="F524" s="8" t="s">
        <v>43</v>
      </c>
      <c r="G524" s="11"/>
      <c r="H524" s="1549">
        <v>48</v>
      </c>
      <c r="I524" s="54">
        <v>1028</v>
      </c>
      <c r="J524" s="702"/>
      <c r="K524" s="73">
        <f t="shared" si="68"/>
        <v>0</v>
      </c>
      <c r="L524" s="72"/>
    </row>
    <row r="525" spans="1:14" ht="32.25" customHeight="1" x14ac:dyDescent="0.25">
      <c r="A525" s="1851"/>
      <c r="B525" s="1960"/>
      <c r="C525" s="1799"/>
      <c r="D525" s="124" t="s">
        <v>32</v>
      </c>
      <c r="E525" s="1549">
        <v>300313</v>
      </c>
      <c r="F525" s="8" t="s">
        <v>43</v>
      </c>
      <c r="G525" s="11"/>
      <c r="H525" s="1549">
        <v>50</v>
      </c>
      <c r="I525" s="54">
        <v>1028</v>
      </c>
      <c r="J525" s="702"/>
      <c r="K525" s="73">
        <f t="shared" si="68"/>
        <v>0</v>
      </c>
      <c r="L525" s="72"/>
      <c r="N525" s="271" t="s">
        <v>789</v>
      </c>
    </row>
    <row r="526" spans="1:14" ht="32.25" customHeight="1" thickBot="1" x14ac:dyDescent="0.3">
      <c r="A526" s="1852"/>
      <c r="B526" s="1961"/>
      <c r="C526" s="1800"/>
      <c r="D526" s="125" t="s">
        <v>32</v>
      </c>
      <c r="E526" s="1545">
        <v>300313</v>
      </c>
      <c r="F526" s="9" t="s">
        <v>43</v>
      </c>
      <c r="G526" s="17"/>
      <c r="H526" s="1545">
        <v>52</v>
      </c>
      <c r="I526" s="190">
        <v>1028</v>
      </c>
      <c r="J526" s="704"/>
      <c r="K526" s="202">
        <f t="shared" si="68"/>
        <v>0</v>
      </c>
      <c r="L526" s="72"/>
    </row>
    <row r="527" spans="1:14" ht="32.25" customHeight="1" x14ac:dyDescent="0.25">
      <c r="A527" s="1791"/>
      <c r="B527" s="1959" t="s">
        <v>791</v>
      </c>
      <c r="C527" s="1834" t="s">
        <v>755</v>
      </c>
      <c r="D527" s="126" t="s">
        <v>32</v>
      </c>
      <c r="E527" s="1548" t="s">
        <v>792</v>
      </c>
      <c r="F527" s="7" t="s">
        <v>43</v>
      </c>
      <c r="G527" s="16"/>
      <c r="H527" s="1548">
        <v>42</v>
      </c>
      <c r="I527" s="209">
        <v>1058</v>
      </c>
      <c r="J527" s="699"/>
      <c r="K527" s="203">
        <f t="shared" ref="K527:K532" si="69">I527*J527</f>
        <v>0</v>
      </c>
      <c r="L527" s="72"/>
      <c r="N527" s="271" t="s">
        <v>283</v>
      </c>
    </row>
    <row r="528" spans="1:14" ht="32.25" customHeight="1" x14ac:dyDescent="0.25">
      <c r="A528" s="1851"/>
      <c r="B528" s="1960"/>
      <c r="C528" s="1799"/>
      <c r="D528" s="124" t="s">
        <v>32</v>
      </c>
      <c r="E528" s="1549" t="s">
        <v>792</v>
      </c>
      <c r="F528" s="8" t="s">
        <v>43</v>
      </c>
      <c r="G528" s="11"/>
      <c r="H528" s="1549">
        <v>44</v>
      </c>
      <c r="I528" s="54">
        <v>1058</v>
      </c>
      <c r="J528" s="702"/>
      <c r="K528" s="73">
        <f t="shared" si="69"/>
        <v>0</v>
      </c>
      <c r="L528" s="72"/>
      <c r="N528" s="271" t="s">
        <v>789</v>
      </c>
    </row>
    <row r="529" spans="1:14" ht="32.25" customHeight="1" x14ac:dyDescent="0.25">
      <c r="A529" s="1851"/>
      <c r="B529" s="1960"/>
      <c r="C529" s="1799"/>
      <c r="D529" s="124" t="s">
        <v>32</v>
      </c>
      <c r="E529" s="1549" t="s">
        <v>792</v>
      </c>
      <c r="F529" s="8" t="s">
        <v>43</v>
      </c>
      <c r="G529" s="11"/>
      <c r="H529" s="1549">
        <v>46</v>
      </c>
      <c r="I529" s="54">
        <v>1058</v>
      </c>
      <c r="J529" s="702"/>
      <c r="K529" s="73">
        <f t="shared" si="69"/>
        <v>0</v>
      </c>
      <c r="L529" s="72"/>
    </row>
    <row r="530" spans="1:14" ht="32.25" customHeight="1" x14ac:dyDescent="0.25">
      <c r="A530" s="1851"/>
      <c r="B530" s="1960"/>
      <c r="C530" s="1799"/>
      <c r="D530" s="124" t="s">
        <v>32</v>
      </c>
      <c r="E530" s="1549" t="s">
        <v>792</v>
      </c>
      <c r="F530" s="8" t="s">
        <v>43</v>
      </c>
      <c r="G530" s="11"/>
      <c r="H530" s="1549">
        <v>48</v>
      </c>
      <c r="I530" s="54">
        <v>1058</v>
      </c>
      <c r="J530" s="702"/>
      <c r="K530" s="73">
        <f t="shared" si="69"/>
        <v>0</v>
      </c>
      <c r="L530" s="72"/>
    </row>
    <row r="531" spans="1:14" ht="32.25" customHeight="1" x14ac:dyDescent="0.25">
      <c r="A531" s="1851"/>
      <c r="B531" s="1960"/>
      <c r="C531" s="1799"/>
      <c r="D531" s="124" t="s">
        <v>32</v>
      </c>
      <c r="E531" s="1549" t="s">
        <v>792</v>
      </c>
      <c r="F531" s="8" t="s">
        <v>43</v>
      </c>
      <c r="G531" s="11"/>
      <c r="H531" s="1549">
        <v>50</v>
      </c>
      <c r="I531" s="54">
        <v>1058</v>
      </c>
      <c r="J531" s="702"/>
      <c r="K531" s="73">
        <f t="shared" si="69"/>
        <v>0</v>
      </c>
      <c r="L531" s="72"/>
      <c r="N531" s="271" t="s">
        <v>789</v>
      </c>
    </row>
    <row r="532" spans="1:14" ht="32.25" customHeight="1" thickBot="1" x14ac:dyDescent="0.3">
      <c r="A532" s="1852"/>
      <c r="B532" s="1961"/>
      <c r="C532" s="1800"/>
      <c r="D532" s="125" t="s">
        <v>32</v>
      </c>
      <c r="E532" s="1545" t="s">
        <v>792</v>
      </c>
      <c r="F532" s="9" t="s">
        <v>43</v>
      </c>
      <c r="G532" s="17"/>
      <c r="H532" s="1545">
        <v>52</v>
      </c>
      <c r="I532" s="190">
        <v>1058</v>
      </c>
      <c r="J532" s="704"/>
      <c r="K532" s="202">
        <f t="shared" si="69"/>
        <v>0</v>
      </c>
      <c r="L532" s="72"/>
    </row>
    <row r="533" spans="1:14" ht="32.25" customHeight="1" x14ac:dyDescent="0.25">
      <c r="A533" s="1791"/>
      <c r="B533" s="1959" t="s">
        <v>791</v>
      </c>
      <c r="C533" s="1834" t="s">
        <v>778</v>
      </c>
      <c r="D533" s="126" t="s">
        <v>32</v>
      </c>
      <c r="E533" s="1760">
        <v>301313</v>
      </c>
      <c r="F533" s="7" t="s">
        <v>53</v>
      </c>
      <c r="G533" s="16"/>
      <c r="H533" s="1760">
        <v>42</v>
      </c>
      <c r="I533" s="209">
        <v>938</v>
      </c>
      <c r="J533" s="699"/>
      <c r="K533" s="203">
        <f t="shared" ref="K533:K538" si="70">I533*J533</f>
        <v>0</v>
      </c>
      <c r="L533" s="72"/>
    </row>
    <row r="534" spans="1:14" ht="32.25" customHeight="1" x14ac:dyDescent="0.25">
      <c r="A534" s="1851"/>
      <c r="B534" s="1960"/>
      <c r="C534" s="1799"/>
      <c r="D534" s="124" t="s">
        <v>32</v>
      </c>
      <c r="E534" s="1761">
        <v>301313</v>
      </c>
      <c r="F534" s="8" t="s">
        <v>53</v>
      </c>
      <c r="G534" s="11"/>
      <c r="H534" s="1761">
        <v>44</v>
      </c>
      <c r="I534" s="54">
        <v>938</v>
      </c>
      <c r="J534" s="702"/>
      <c r="K534" s="73">
        <f t="shared" si="70"/>
        <v>0</v>
      </c>
      <c r="L534" s="72"/>
    </row>
    <row r="535" spans="1:14" ht="32.25" customHeight="1" x14ac:dyDescent="0.25">
      <c r="A535" s="1851"/>
      <c r="B535" s="1960"/>
      <c r="C535" s="1799"/>
      <c r="D535" s="124" t="s">
        <v>32</v>
      </c>
      <c r="E535" s="1761">
        <v>301313</v>
      </c>
      <c r="F535" s="8" t="s">
        <v>53</v>
      </c>
      <c r="G535" s="11"/>
      <c r="H535" s="1761">
        <v>46</v>
      </c>
      <c r="I535" s="54">
        <v>938</v>
      </c>
      <c r="J535" s="702"/>
      <c r="K535" s="73">
        <f t="shared" si="70"/>
        <v>0</v>
      </c>
      <c r="L535" s="72"/>
    </row>
    <row r="536" spans="1:14" ht="32.25" customHeight="1" x14ac:dyDescent="0.25">
      <c r="A536" s="1851"/>
      <c r="B536" s="1960"/>
      <c r="C536" s="1799"/>
      <c r="D536" s="124" t="s">
        <v>32</v>
      </c>
      <c r="E536" s="1761">
        <v>301313</v>
      </c>
      <c r="F536" s="8" t="s">
        <v>53</v>
      </c>
      <c r="G536" s="11"/>
      <c r="H536" s="1761">
        <v>48</v>
      </c>
      <c r="I536" s="54">
        <v>938</v>
      </c>
      <c r="J536" s="702"/>
      <c r="K536" s="73">
        <f t="shared" si="70"/>
        <v>0</v>
      </c>
      <c r="L536" s="72"/>
    </row>
    <row r="537" spans="1:14" ht="32.25" customHeight="1" x14ac:dyDescent="0.25">
      <c r="A537" s="1851"/>
      <c r="B537" s="1960"/>
      <c r="C537" s="1799"/>
      <c r="D537" s="124" t="s">
        <v>32</v>
      </c>
      <c r="E537" s="1761">
        <v>301313</v>
      </c>
      <c r="F537" s="8" t="s">
        <v>53</v>
      </c>
      <c r="G537" s="11"/>
      <c r="H537" s="1761">
        <v>50</v>
      </c>
      <c r="I537" s="54">
        <v>938</v>
      </c>
      <c r="J537" s="702"/>
      <c r="K537" s="73">
        <f t="shared" si="70"/>
        <v>0</v>
      </c>
      <c r="L537" s="72"/>
    </row>
    <row r="538" spans="1:14" ht="32.25" customHeight="1" thickBot="1" x14ac:dyDescent="0.3">
      <c r="A538" s="1852"/>
      <c r="B538" s="1961"/>
      <c r="C538" s="1800"/>
      <c r="D538" s="125" t="s">
        <v>32</v>
      </c>
      <c r="E538" s="1762">
        <v>301313</v>
      </c>
      <c r="F538" s="9" t="s">
        <v>53</v>
      </c>
      <c r="G538" s="17"/>
      <c r="H538" s="1762">
        <v>52</v>
      </c>
      <c r="I538" s="190">
        <v>938</v>
      </c>
      <c r="J538" s="704"/>
      <c r="K538" s="202">
        <f t="shared" si="70"/>
        <v>0</v>
      </c>
      <c r="L538" s="72"/>
    </row>
    <row r="539" spans="1:14" ht="32.25" customHeight="1" x14ac:dyDescent="0.25">
      <c r="A539" s="1791"/>
      <c r="B539" s="1959" t="s">
        <v>791</v>
      </c>
      <c r="C539" s="1834" t="s">
        <v>778</v>
      </c>
      <c r="D539" s="126" t="s">
        <v>32</v>
      </c>
      <c r="E539" s="1760">
        <v>301313</v>
      </c>
      <c r="F539" s="7" t="s">
        <v>858</v>
      </c>
      <c r="G539" s="16"/>
      <c r="H539" s="1760">
        <v>42</v>
      </c>
      <c r="I539" s="209">
        <v>938</v>
      </c>
      <c r="J539" s="699"/>
      <c r="K539" s="203">
        <f t="shared" ref="K539:K544" si="71">I539*J539</f>
        <v>0</v>
      </c>
      <c r="L539" s="72"/>
    </row>
    <row r="540" spans="1:14" ht="32.25" customHeight="1" x14ac:dyDescent="0.25">
      <c r="A540" s="1851"/>
      <c r="B540" s="1960"/>
      <c r="C540" s="1799"/>
      <c r="D540" s="124" t="s">
        <v>32</v>
      </c>
      <c r="E540" s="1761">
        <v>301313</v>
      </c>
      <c r="F540" s="8" t="s">
        <v>858</v>
      </c>
      <c r="G540" s="11"/>
      <c r="H540" s="1761">
        <v>44</v>
      </c>
      <c r="I540" s="54">
        <v>938</v>
      </c>
      <c r="J540" s="702"/>
      <c r="K540" s="73">
        <f t="shared" si="71"/>
        <v>0</v>
      </c>
      <c r="L540" s="72"/>
    </row>
    <row r="541" spans="1:14" ht="32.25" customHeight="1" x14ac:dyDescent="0.25">
      <c r="A541" s="1851"/>
      <c r="B541" s="1960"/>
      <c r="C541" s="1799"/>
      <c r="D541" s="124" t="s">
        <v>32</v>
      </c>
      <c r="E541" s="1761">
        <v>301313</v>
      </c>
      <c r="F541" s="8" t="s">
        <v>858</v>
      </c>
      <c r="G541" s="11"/>
      <c r="H541" s="1761">
        <v>46</v>
      </c>
      <c r="I541" s="54">
        <v>938</v>
      </c>
      <c r="J541" s="702"/>
      <c r="K541" s="73">
        <f t="shared" si="71"/>
        <v>0</v>
      </c>
      <c r="L541" s="72"/>
    </row>
    <row r="542" spans="1:14" ht="32.25" customHeight="1" x14ac:dyDescent="0.25">
      <c r="A542" s="1851"/>
      <c r="B542" s="1960"/>
      <c r="C542" s="1799"/>
      <c r="D542" s="124" t="s">
        <v>32</v>
      </c>
      <c r="E542" s="1761">
        <v>301313</v>
      </c>
      <c r="F542" s="8" t="s">
        <v>858</v>
      </c>
      <c r="G542" s="11"/>
      <c r="H542" s="1761">
        <v>48</v>
      </c>
      <c r="I542" s="54">
        <v>938</v>
      </c>
      <c r="J542" s="702"/>
      <c r="K542" s="73">
        <f t="shared" si="71"/>
        <v>0</v>
      </c>
      <c r="L542" s="72"/>
    </row>
    <row r="543" spans="1:14" ht="32.25" customHeight="1" x14ac:dyDescent="0.25">
      <c r="A543" s="1851"/>
      <c r="B543" s="1960"/>
      <c r="C543" s="1799"/>
      <c r="D543" s="124" t="s">
        <v>32</v>
      </c>
      <c r="E543" s="1761">
        <v>301313</v>
      </c>
      <c r="F543" s="8" t="s">
        <v>858</v>
      </c>
      <c r="G543" s="11"/>
      <c r="H543" s="1761">
        <v>50</v>
      </c>
      <c r="I543" s="54">
        <v>938</v>
      </c>
      <c r="J543" s="702"/>
      <c r="K543" s="73">
        <f t="shared" si="71"/>
        <v>0</v>
      </c>
      <c r="L543" s="72"/>
    </row>
    <row r="544" spans="1:14" ht="32.25" customHeight="1" thickBot="1" x14ac:dyDescent="0.3">
      <c r="A544" s="1852"/>
      <c r="B544" s="1961"/>
      <c r="C544" s="1800"/>
      <c r="D544" s="125" t="s">
        <v>32</v>
      </c>
      <c r="E544" s="1762">
        <v>301313</v>
      </c>
      <c r="F544" s="9" t="s">
        <v>858</v>
      </c>
      <c r="G544" s="17"/>
      <c r="H544" s="1762">
        <v>52</v>
      </c>
      <c r="I544" s="190">
        <v>938</v>
      </c>
      <c r="J544" s="704"/>
      <c r="K544" s="202">
        <f t="shared" si="71"/>
        <v>0</v>
      </c>
      <c r="L544" s="72"/>
    </row>
    <row r="545" spans="1:12" ht="32.25" customHeight="1" x14ac:dyDescent="0.25">
      <c r="A545" s="1791"/>
      <c r="B545" s="1959" t="s">
        <v>791</v>
      </c>
      <c r="C545" s="1834" t="s">
        <v>778</v>
      </c>
      <c r="D545" s="126" t="s">
        <v>32</v>
      </c>
      <c r="E545" s="1774">
        <v>301313</v>
      </c>
      <c r="F545" s="7" t="s">
        <v>44</v>
      </c>
      <c r="G545" s="16"/>
      <c r="H545" s="1774">
        <v>42</v>
      </c>
      <c r="I545" s="209">
        <v>938</v>
      </c>
      <c r="J545" s="699"/>
      <c r="K545" s="203">
        <f t="shared" ref="K545:K550" si="72">I545*J545</f>
        <v>0</v>
      </c>
      <c r="L545" s="72"/>
    </row>
    <row r="546" spans="1:12" ht="32.25" customHeight="1" x14ac:dyDescent="0.25">
      <c r="A546" s="1851"/>
      <c r="B546" s="1960"/>
      <c r="C546" s="1799"/>
      <c r="D546" s="124" t="s">
        <v>32</v>
      </c>
      <c r="E546" s="1775">
        <v>301313</v>
      </c>
      <c r="F546" s="8" t="s">
        <v>44</v>
      </c>
      <c r="G546" s="11"/>
      <c r="H546" s="1775">
        <v>44</v>
      </c>
      <c r="I546" s="54">
        <v>938</v>
      </c>
      <c r="J546" s="702"/>
      <c r="K546" s="73">
        <f t="shared" si="72"/>
        <v>0</v>
      </c>
      <c r="L546" s="72"/>
    </row>
    <row r="547" spans="1:12" ht="32.25" customHeight="1" x14ac:dyDescent="0.25">
      <c r="A547" s="1851"/>
      <c r="B547" s="1960"/>
      <c r="C547" s="1799"/>
      <c r="D547" s="124" t="s">
        <v>32</v>
      </c>
      <c r="E547" s="1775">
        <v>301313</v>
      </c>
      <c r="F547" s="8" t="s">
        <v>44</v>
      </c>
      <c r="G547" s="11"/>
      <c r="H547" s="1775">
        <v>46</v>
      </c>
      <c r="I547" s="54">
        <v>938</v>
      </c>
      <c r="J547" s="702"/>
      <c r="K547" s="73">
        <f t="shared" si="72"/>
        <v>0</v>
      </c>
      <c r="L547" s="72"/>
    </row>
    <row r="548" spans="1:12" ht="32.25" customHeight="1" x14ac:dyDescent="0.25">
      <c r="A548" s="1851"/>
      <c r="B548" s="1960"/>
      <c r="C548" s="1799"/>
      <c r="D548" s="124" t="s">
        <v>32</v>
      </c>
      <c r="E548" s="1775">
        <v>301313</v>
      </c>
      <c r="F548" s="8" t="s">
        <v>44</v>
      </c>
      <c r="G548" s="11"/>
      <c r="H548" s="1775">
        <v>48</v>
      </c>
      <c r="I548" s="54">
        <v>938</v>
      </c>
      <c r="J548" s="702"/>
      <c r="K548" s="73">
        <f t="shared" si="72"/>
        <v>0</v>
      </c>
      <c r="L548" s="72"/>
    </row>
    <row r="549" spans="1:12" ht="32.25" customHeight="1" x14ac:dyDescent="0.25">
      <c r="A549" s="1851"/>
      <c r="B549" s="1960"/>
      <c r="C549" s="1799"/>
      <c r="D549" s="124" t="s">
        <v>32</v>
      </c>
      <c r="E549" s="1775">
        <v>301313</v>
      </c>
      <c r="F549" s="8" t="s">
        <v>44</v>
      </c>
      <c r="G549" s="11"/>
      <c r="H549" s="1775">
        <v>50</v>
      </c>
      <c r="I549" s="54">
        <v>938</v>
      </c>
      <c r="J549" s="702"/>
      <c r="K549" s="73">
        <f t="shared" si="72"/>
        <v>0</v>
      </c>
      <c r="L549" s="72"/>
    </row>
    <row r="550" spans="1:12" ht="32.25" customHeight="1" thickBot="1" x14ac:dyDescent="0.3">
      <c r="A550" s="1852"/>
      <c r="B550" s="1961"/>
      <c r="C550" s="1800"/>
      <c r="D550" s="125" t="s">
        <v>32</v>
      </c>
      <c r="E550" s="1776">
        <v>301313</v>
      </c>
      <c r="F550" s="9" t="s">
        <v>44</v>
      </c>
      <c r="G550" s="17"/>
      <c r="H550" s="1776">
        <v>52</v>
      </c>
      <c r="I550" s="190">
        <v>938</v>
      </c>
      <c r="J550" s="704"/>
      <c r="K550" s="202">
        <f t="shared" si="72"/>
        <v>0</v>
      </c>
      <c r="L550" s="72"/>
    </row>
    <row r="551" spans="1:12" ht="32.25" customHeight="1" x14ac:dyDescent="0.25">
      <c r="A551" s="1791"/>
      <c r="B551" s="1959" t="s">
        <v>791</v>
      </c>
      <c r="C551" s="1834" t="s">
        <v>778</v>
      </c>
      <c r="D551" s="126" t="s">
        <v>32</v>
      </c>
      <c r="E551" s="1774">
        <v>301313</v>
      </c>
      <c r="F551" s="7" t="s">
        <v>253</v>
      </c>
      <c r="G551" s="16"/>
      <c r="H551" s="1774">
        <v>42</v>
      </c>
      <c r="I551" s="209">
        <v>938</v>
      </c>
      <c r="J551" s="699"/>
      <c r="K551" s="203">
        <f t="shared" ref="K551:K556" si="73">I551*J551</f>
        <v>0</v>
      </c>
      <c r="L551" s="72"/>
    </row>
    <row r="552" spans="1:12" ht="32.25" customHeight="1" x14ac:dyDescent="0.25">
      <c r="A552" s="1851"/>
      <c r="B552" s="1960"/>
      <c r="C552" s="1799"/>
      <c r="D552" s="124" t="s">
        <v>32</v>
      </c>
      <c r="E552" s="1775">
        <v>301313</v>
      </c>
      <c r="F552" s="8" t="s">
        <v>253</v>
      </c>
      <c r="G552" s="11"/>
      <c r="H552" s="1775">
        <v>44</v>
      </c>
      <c r="I552" s="54">
        <v>938</v>
      </c>
      <c r="J552" s="702"/>
      <c r="K552" s="73">
        <f t="shared" si="73"/>
        <v>0</v>
      </c>
      <c r="L552" s="72"/>
    </row>
    <row r="553" spans="1:12" ht="32.25" customHeight="1" x14ac:dyDescent="0.25">
      <c r="A553" s="1851"/>
      <c r="B553" s="1960"/>
      <c r="C553" s="1799"/>
      <c r="D553" s="124" t="s">
        <v>32</v>
      </c>
      <c r="E553" s="1775">
        <v>301313</v>
      </c>
      <c r="F553" s="8" t="s">
        <v>253</v>
      </c>
      <c r="G553" s="11"/>
      <c r="H553" s="1775">
        <v>46</v>
      </c>
      <c r="I553" s="54">
        <v>938</v>
      </c>
      <c r="J553" s="702"/>
      <c r="K553" s="73">
        <f t="shared" si="73"/>
        <v>0</v>
      </c>
      <c r="L553" s="72"/>
    </row>
    <row r="554" spans="1:12" ht="32.25" customHeight="1" x14ac:dyDescent="0.25">
      <c r="A554" s="1851"/>
      <c r="B554" s="1960"/>
      <c r="C554" s="1799"/>
      <c r="D554" s="124" t="s">
        <v>32</v>
      </c>
      <c r="E554" s="1775">
        <v>301313</v>
      </c>
      <c r="F554" s="8" t="s">
        <v>253</v>
      </c>
      <c r="G554" s="11"/>
      <c r="H554" s="1775">
        <v>48</v>
      </c>
      <c r="I554" s="54">
        <v>938</v>
      </c>
      <c r="J554" s="702"/>
      <c r="K554" s="73">
        <f t="shared" si="73"/>
        <v>0</v>
      </c>
      <c r="L554" s="72"/>
    </row>
    <row r="555" spans="1:12" ht="32.25" customHeight="1" x14ac:dyDescent="0.25">
      <c r="A555" s="1851"/>
      <c r="B555" s="1960"/>
      <c r="C555" s="1799"/>
      <c r="D555" s="124" t="s">
        <v>32</v>
      </c>
      <c r="E555" s="1775">
        <v>301313</v>
      </c>
      <c r="F555" s="8" t="s">
        <v>253</v>
      </c>
      <c r="G555" s="11"/>
      <c r="H555" s="1775">
        <v>50</v>
      </c>
      <c r="I555" s="54">
        <v>938</v>
      </c>
      <c r="J555" s="702"/>
      <c r="K555" s="73">
        <f t="shared" si="73"/>
        <v>0</v>
      </c>
      <c r="L555" s="72"/>
    </row>
    <row r="556" spans="1:12" ht="32.25" customHeight="1" thickBot="1" x14ac:dyDescent="0.3">
      <c r="A556" s="1852"/>
      <c r="B556" s="1961"/>
      <c r="C556" s="1800"/>
      <c r="D556" s="125" t="s">
        <v>32</v>
      </c>
      <c r="E556" s="1776">
        <v>301313</v>
      </c>
      <c r="F556" s="9" t="s">
        <v>253</v>
      </c>
      <c r="G556" s="17"/>
      <c r="H556" s="1776">
        <v>52</v>
      </c>
      <c r="I556" s="190">
        <v>938</v>
      </c>
      <c r="J556" s="704"/>
      <c r="K556" s="202">
        <f t="shared" si="73"/>
        <v>0</v>
      </c>
      <c r="L556" s="72"/>
    </row>
    <row r="557" spans="1:12" ht="39" customHeight="1" x14ac:dyDescent="0.25">
      <c r="A557" s="1853"/>
      <c r="B557" s="1824" t="s">
        <v>501</v>
      </c>
      <c r="C557" s="1797" t="s">
        <v>260</v>
      </c>
      <c r="D557" s="126" t="s">
        <v>32</v>
      </c>
      <c r="E557" s="1187">
        <v>300364</v>
      </c>
      <c r="F557" s="7" t="s">
        <v>139</v>
      </c>
      <c r="G557" s="16"/>
      <c r="H557" s="1185">
        <v>42</v>
      </c>
      <c r="I557" s="118">
        <v>1108</v>
      </c>
      <c r="J557" s="699"/>
      <c r="K557" s="203">
        <f t="shared" si="67"/>
        <v>0</v>
      </c>
      <c r="L557" s="72"/>
    </row>
    <row r="558" spans="1:12" ht="39" customHeight="1" x14ac:dyDescent="0.25">
      <c r="A558" s="1792"/>
      <c r="B558" s="1832"/>
      <c r="C558" s="1804"/>
      <c r="D558" s="131" t="s">
        <v>32</v>
      </c>
      <c r="E558" s="1195">
        <v>300364</v>
      </c>
      <c r="F558" s="10" t="s">
        <v>139</v>
      </c>
      <c r="G558" s="12"/>
      <c r="H558" s="1188">
        <v>44</v>
      </c>
      <c r="I558" s="116">
        <v>1108</v>
      </c>
      <c r="J558" s="705"/>
      <c r="K558" s="201">
        <f t="shared" si="67"/>
        <v>0</v>
      </c>
      <c r="L558" s="72"/>
    </row>
    <row r="559" spans="1:12" ht="39" customHeight="1" x14ac:dyDescent="0.25">
      <c r="A559" s="1792"/>
      <c r="B559" s="1832"/>
      <c r="C559" s="1804"/>
      <c r="D559" s="131" t="s">
        <v>32</v>
      </c>
      <c r="E559" s="1195">
        <v>300364</v>
      </c>
      <c r="F559" s="10" t="s">
        <v>139</v>
      </c>
      <c r="G559" s="12"/>
      <c r="H559" s="1188">
        <v>46</v>
      </c>
      <c r="I559" s="116">
        <v>1108</v>
      </c>
      <c r="J559" s="705"/>
      <c r="K559" s="201">
        <f t="shared" si="67"/>
        <v>0</v>
      </c>
      <c r="L559" s="72"/>
    </row>
    <row r="560" spans="1:12" ht="39" customHeight="1" x14ac:dyDescent="0.25">
      <c r="A560" s="1792"/>
      <c r="B560" s="1832"/>
      <c r="C560" s="1804"/>
      <c r="D560" s="131" t="s">
        <v>32</v>
      </c>
      <c r="E560" s="1195">
        <v>300364</v>
      </c>
      <c r="F560" s="10" t="s">
        <v>139</v>
      </c>
      <c r="G560" s="12"/>
      <c r="H560" s="1188">
        <v>48</v>
      </c>
      <c r="I560" s="116">
        <v>1108</v>
      </c>
      <c r="J560" s="705"/>
      <c r="K560" s="201">
        <f t="shared" si="67"/>
        <v>0</v>
      </c>
      <c r="L560" s="72"/>
    </row>
    <row r="561" spans="1:14" ht="39" customHeight="1" thickBot="1" x14ac:dyDescent="0.3">
      <c r="A561" s="1793"/>
      <c r="B561" s="1835"/>
      <c r="C561" s="1845"/>
      <c r="D561" s="160" t="s">
        <v>32</v>
      </c>
      <c r="E561" s="1186">
        <v>300364</v>
      </c>
      <c r="F561" s="145" t="s">
        <v>139</v>
      </c>
      <c r="G561" s="121"/>
      <c r="H561" s="1186">
        <v>50</v>
      </c>
      <c r="I561" s="190">
        <v>1108</v>
      </c>
      <c r="J561" s="706"/>
      <c r="K561" s="204">
        <f t="shared" si="67"/>
        <v>0</v>
      </c>
      <c r="L561" s="72"/>
    </row>
    <row r="562" spans="1:14" ht="74.25" customHeight="1" x14ac:dyDescent="0.25">
      <c r="A562" s="1870"/>
      <c r="B562" s="1813" t="s">
        <v>782</v>
      </c>
      <c r="C562" s="1797" t="s">
        <v>101</v>
      </c>
      <c r="D562" s="126" t="s">
        <v>85</v>
      </c>
      <c r="E562" s="1187">
        <v>301364</v>
      </c>
      <c r="F562" s="7" t="s">
        <v>254</v>
      </c>
      <c r="G562" s="16"/>
      <c r="H562" s="1185">
        <v>44</v>
      </c>
      <c r="I562" s="118">
        <v>1298</v>
      </c>
      <c r="J562" s="699"/>
      <c r="K562" s="203">
        <f t="shared" si="67"/>
        <v>0</v>
      </c>
      <c r="L562" s="72"/>
      <c r="N562" s="271" t="s">
        <v>283</v>
      </c>
    </row>
    <row r="563" spans="1:14" ht="74.25" customHeight="1" thickBot="1" x14ac:dyDescent="0.3">
      <c r="A563" s="1871"/>
      <c r="B563" s="1814"/>
      <c r="C563" s="1804"/>
      <c r="D563" s="131" t="s">
        <v>85</v>
      </c>
      <c r="E563" s="1195">
        <v>301364</v>
      </c>
      <c r="F563" s="10" t="s">
        <v>254</v>
      </c>
      <c r="G563" s="12"/>
      <c r="H563" s="1188">
        <v>46</v>
      </c>
      <c r="I563" s="116">
        <v>1298</v>
      </c>
      <c r="J563" s="705"/>
      <c r="K563" s="201">
        <f t="shared" si="67"/>
        <v>0</v>
      </c>
      <c r="L563" s="72"/>
    </row>
    <row r="564" spans="1:14" ht="39" customHeight="1" x14ac:dyDescent="0.25">
      <c r="A564" s="1870"/>
      <c r="B564" s="1813" t="s">
        <v>782</v>
      </c>
      <c r="C564" s="1797" t="s">
        <v>101</v>
      </c>
      <c r="D564" s="126" t="s">
        <v>85</v>
      </c>
      <c r="E564" s="1187">
        <v>301364</v>
      </c>
      <c r="F564" s="7" t="s">
        <v>52</v>
      </c>
      <c r="G564" s="16"/>
      <c r="H564" s="1185">
        <v>42</v>
      </c>
      <c r="I564" s="118">
        <v>1298</v>
      </c>
      <c r="J564" s="699"/>
      <c r="K564" s="203">
        <f t="shared" ref="K564:K568" si="74">I564*J564</f>
        <v>0</v>
      </c>
      <c r="L564" s="72"/>
    </row>
    <row r="565" spans="1:14" ht="39" customHeight="1" x14ac:dyDescent="0.25">
      <c r="A565" s="1871"/>
      <c r="B565" s="1814"/>
      <c r="C565" s="1804"/>
      <c r="D565" s="131" t="s">
        <v>85</v>
      </c>
      <c r="E565" s="1195">
        <v>301364</v>
      </c>
      <c r="F565" s="10" t="s">
        <v>52</v>
      </c>
      <c r="G565" s="12"/>
      <c r="H565" s="1188">
        <v>44</v>
      </c>
      <c r="I565" s="116">
        <v>1298</v>
      </c>
      <c r="J565" s="705"/>
      <c r="K565" s="201">
        <f t="shared" si="74"/>
        <v>0</v>
      </c>
      <c r="L565" s="72"/>
    </row>
    <row r="566" spans="1:14" ht="39" customHeight="1" x14ac:dyDescent="0.25">
      <c r="A566" s="1871"/>
      <c r="B566" s="1814"/>
      <c r="C566" s="1804"/>
      <c r="D566" s="131" t="s">
        <v>85</v>
      </c>
      <c r="E566" s="1195">
        <v>301364</v>
      </c>
      <c r="F566" s="10" t="s">
        <v>52</v>
      </c>
      <c r="G566" s="12"/>
      <c r="H566" s="1188">
        <v>46</v>
      </c>
      <c r="I566" s="116">
        <v>1298</v>
      </c>
      <c r="J566" s="705"/>
      <c r="K566" s="201">
        <f t="shared" si="74"/>
        <v>0</v>
      </c>
      <c r="L566" s="72"/>
    </row>
    <row r="567" spans="1:14" ht="39" customHeight="1" x14ac:dyDescent="0.25">
      <c r="A567" s="1871"/>
      <c r="B567" s="1814"/>
      <c r="C567" s="1804"/>
      <c r="D567" s="131" t="s">
        <v>85</v>
      </c>
      <c r="E567" s="1195">
        <v>301364</v>
      </c>
      <c r="F567" s="10" t="s">
        <v>52</v>
      </c>
      <c r="G567" s="12"/>
      <c r="H567" s="1188">
        <v>48</v>
      </c>
      <c r="I567" s="116">
        <v>1298</v>
      </c>
      <c r="J567" s="705"/>
      <c r="K567" s="201">
        <f t="shared" si="74"/>
        <v>0</v>
      </c>
      <c r="L567" s="72"/>
    </row>
    <row r="568" spans="1:14" ht="39" customHeight="1" thickBot="1" x14ac:dyDescent="0.3">
      <c r="A568" s="1872"/>
      <c r="B568" s="1815"/>
      <c r="C568" s="1845"/>
      <c r="D568" s="160" t="s">
        <v>85</v>
      </c>
      <c r="E568" s="1186">
        <v>301364</v>
      </c>
      <c r="F568" s="145" t="s">
        <v>52</v>
      </c>
      <c r="G568" s="121"/>
      <c r="H568" s="1186">
        <v>50</v>
      </c>
      <c r="I568" s="190">
        <v>1298</v>
      </c>
      <c r="J568" s="706"/>
      <c r="K568" s="204">
        <f t="shared" si="74"/>
        <v>0</v>
      </c>
      <c r="L568" s="72"/>
    </row>
    <row r="569" spans="1:14" ht="39" customHeight="1" x14ac:dyDescent="0.25">
      <c r="A569" s="1870"/>
      <c r="B569" s="1813" t="s">
        <v>782</v>
      </c>
      <c r="C569" s="1797" t="s">
        <v>101</v>
      </c>
      <c r="D569" s="126" t="s">
        <v>85</v>
      </c>
      <c r="E569" s="1187">
        <v>302364</v>
      </c>
      <c r="F569" s="7" t="s">
        <v>135</v>
      </c>
      <c r="G569" s="16"/>
      <c r="H569" s="1185">
        <v>42</v>
      </c>
      <c r="I569" s="118">
        <v>1248</v>
      </c>
      <c r="J569" s="699"/>
      <c r="K569" s="203">
        <f t="shared" ref="K569:K573" si="75">I569*J569</f>
        <v>0</v>
      </c>
      <c r="L569" s="72"/>
    </row>
    <row r="570" spans="1:14" ht="39" customHeight="1" x14ac:dyDescent="0.25">
      <c r="A570" s="1871"/>
      <c r="B570" s="1814"/>
      <c r="C570" s="1804"/>
      <c r="D570" s="131" t="s">
        <v>85</v>
      </c>
      <c r="E570" s="1195">
        <v>302364</v>
      </c>
      <c r="F570" s="10" t="s">
        <v>135</v>
      </c>
      <c r="G570" s="12"/>
      <c r="H570" s="1188">
        <v>44</v>
      </c>
      <c r="I570" s="116">
        <v>1248</v>
      </c>
      <c r="J570" s="705"/>
      <c r="K570" s="201">
        <f t="shared" si="75"/>
        <v>0</v>
      </c>
      <c r="L570" s="72"/>
    </row>
    <row r="571" spans="1:14" ht="39" customHeight="1" x14ac:dyDescent="0.25">
      <c r="A571" s="1871"/>
      <c r="B571" s="1814"/>
      <c r="C571" s="1804"/>
      <c r="D571" s="131" t="s">
        <v>85</v>
      </c>
      <c r="E571" s="1195">
        <v>302364</v>
      </c>
      <c r="F571" s="10" t="s">
        <v>135</v>
      </c>
      <c r="G571" s="12"/>
      <c r="H571" s="1188">
        <v>46</v>
      </c>
      <c r="I571" s="116">
        <v>1248</v>
      </c>
      <c r="J571" s="705"/>
      <c r="K571" s="201">
        <f t="shared" si="75"/>
        <v>0</v>
      </c>
      <c r="L571" s="72"/>
    </row>
    <row r="572" spans="1:14" ht="39" customHeight="1" x14ac:dyDescent="0.25">
      <c r="A572" s="1871"/>
      <c r="B572" s="1814"/>
      <c r="C572" s="1804"/>
      <c r="D572" s="131" t="s">
        <v>85</v>
      </c>
      <c r="E572" s="1195">
        <v>302364</v>
      </c>
      <c r="F572" s="10" t="s">
        <v>135</v>
      </c>
      <c r="G572" s="12"/>
      <c r="H572" s="1188">
        <v>48</v>
      </c>
      <c r="I572" s="116">
        <v>1248</v>
      </c>
      <c r="J572" s="705"/>
      <c r="K572" s="201">
        <f t="shared" si="75"/>
        <v>0</v>
      </c>
      <c r="L572" s="72"/>
    </row>
    <row r="573" spans="1:14" ht="39" customHeight="1" thickBot="1" x14ac:dyDescent="0.3">
      <c r="A573" s="1872"/>
      <c r="B573" s="1815"/>
      <c r="C573" s="1845"/>
      <c r="D573" s="160" t="s">
        <v>85</v>
      </c>
      <c r="E573" s="1186">
        <v>302364</v>
      </c>
      <c r="F573" s="145" t="s">
        <v>135</v>
      </c>
      <c r="G573" s="121"/>
      <c r="H573" s="1186">
        <v>50</v>
      </c>
      <c r="I573" s="190">
        <v>1248</v>
      </c>
      <c r="J573" s="706"/>
      <c r="K573" s="204">
        <f t="shared" si="75"/>
        <v>0</v>
      </c>
      <c r="L573" s="72"/>
    </row>
    <row r="574" spans="1:14" ht="41.25" customHeight="1" x14ac:dyDescent="0.25">
      <c r="A574" s="1870"/>
      <c r="B574" s="1813" t="s">
        <v>782</v>
      </c>
      <c r="C574" s="1797" t="s">
        <v>101</v>
      </c>
      <c r="D574" s="126" t="s">
        <v>85</v>
      </c>
      <c r="E574" s="1187">
        <v>302364</v>
      </c>
      <c r="F574" s="7" t="s">
        <v>516</v>
      </c>
      <c r="G574" s="16"/>
      <c r="H574" s="1185">
        <v>42</v>
      </c>
      <c r="I574" s="118">
        <v>1248</v>
      </c>
      <c r="J574" s="699"/>
      <c r="K574" s="203">
        <f t="shared" ref="K574:K578" si="76">I574*J574</f>
        <v>0</v>
      </c>
      <c r="L574" s="72"/>
    </row>
    <row r="575" spans="1:14" ht="41.25" customHeight="1" x14ac:dyDescent="0.25">
      <c r="A575" s="1871"/>
      <c r="B575" s="1814"/>
      <c r="C575" s="1804"/>
      <c r="D575" s="131" t="s">
        <v>85</v>
      </c>
      <c r="E575" s="1195">
        <v>302364</v>
      </c>
      <c r="F575" s="10" t="s">
        <v>516</v>
      </c>
      <c r="G575" s="12"/>
      <c r="H575" s="1188">
        <v>44</v>
      </c>
      <c r="I575" s="116">
        <v>1248</v>
      </c>
      <c r="J575" s="705"/>
      <c r="K575" s="201">
        <f t="shared" si="76"/>
        <v>0</v>
      </c>
      <c r="L575" s="72"/>
    </row>
    <row r="576" spans="1:14" ht="41.25" customHeight="1" x14ac:dyDescent="0.25">
      <c r="A576" s="1871"/>
      <c r="B576" s="1814"/>
      <c r="C576" s="1804"/>
      <c r="D576" s="131" t="s">
        <v>85</v>
      </c>
      <c r="E576" s="1195">
        <v>302364</v>
      </c>
      <c r="F576" s="10" t="s">
        <v>516</v>
      </c>
      <c r="G576" s="12"/>
      <c r="H576" s="1188">
        <v>46</v>
      </c>
      <c r="I576" s="116">
        <v>1248</v>
      </c>
      <c r="J576" s="705"/>
      <c r="K576" s="201">
        <f t="shared" si="76"/>
        <v>0</v>
      </c>
      <c r="L576" s="72"/>
    </row>
    <row r="577" spans="1:12" ht="41.25" customHeight="1" x14ac:dyDescent="0.25">
      <c r="A577" s="1871"/>
      <c r="B577" s="1814"/>
      <c r="C577" s="1804"/>
      <c r="D577" s="131" t="s">
        <v>85</v>
      </c>
      <c r="E577" s="1195">
        <v>302364</v>
      </c>
      <c r="F577" s="10" t="s">
        <v>516</v>
      </c>
      <c r="G577" s="12"/>
      <c r="H577" s="1188">
        <v>48</v>
      </c>
      <c r="I577" s="116">
        <v>1248</v>
      </c>
      <c r="J577" s="705"/>
      <c r="K577" s="201">
        <f t="shared" si="76"/>
        <v>0</v>
      </c>
      <c r="L577" s="72"/>
    </row>
    <row r="578" spans="1:12" ht="41.25" customHeight="1" thickBot="1" x14ac:dyDescent="0.3">
      <c r="A578" s="1872"/>
      <c r="B578" s="1815"/>
      <c r="C578" s="1845"/>
      <c r="D578" s="160" t="s">
        <v>85</v>
      </c>
      <c r="E578" s="1186">
        <v>302364</v>
      </c>
      <c r="F578" s="145" t="s">
        <v>516</v>
      </c>
      <c r="G578" s="121"/>
      <c r="H578" s="1186">
        <v>50</v>
      </c>
      <c r="I578" s="190">
        <v>1248</v>
      </c>
      <c r="J578" s="706"/>
      <c r="K578" s="204">
        <f t="shared" si="76"/>
        <v>0</v>
      </c>
      <c r="L578" s="72"/>
    </row>
    <row r="579" spans="1:12" ht="54.75" customHeight="1" x14ac:dyDescent="0.25">
      <c r="A579" s="1870"/>
      <c r="B579" s="1813" t="s">
        <v>782</v>
      </c>
      <c r="C579" s="1797" t="s">
        <v>778</v>
      </c>
      <c r="D579" s="126" t="s">
        <v>85</v>
      </c>
      <c r="E579" s="1187">
        <v>303364</v>
      </c>
      <c r="F579" s="7" t="s">
        <v>670</v>
      </c>
      <c r="G579" s="16"/>
      <c r="H579" s="1185">
        <v>44</v>
      </c>
      <c r="I579" s="118">
        <v>1128</v>
      </c>
      <c r="J579" s="699"/>
      <c r="K579" s="203">
        <f t="shared" ref="K579:K581" si="77">I579*J579</f>
        <v>0</v>
      </c>
      <c r="L579" s="72"/>
    </row>
    <row r="580" spans="1:12" ht="54.75" customHeight="1" x14ac:dyDescent="0.25">
      <c r="A580" s="1871"/>
      <c r="B580" s="1814"/>
      <c r="C580" s="1804"/>
      <c r="D580" s="131" t="s">
        <v>85</v>
      </c>
      <c r="E580" s="1195">
        <v>303364</v>
      </c>
      <c r="F580" s="10" t="s">
        <v>670</v>
      </c>
      <c r="G580" s="12"/>
      <c r="H580" s="1188">
        <v>46</v>
      </c>
      <c r="I580" s="116">
        <v>1128</v>
      </c>
      <c r="J580" s="705"/>
      <c r="K580" s="201">
        <f t="shared" si="77"/>
        <v>0</v>
      </c>
      <c r="L580" s="72"/>
    </row>
    <row r="581" spans="1:12" ht="54.75" customHeight="1" thickBot="1" x14ac:dyDescent="0.3">
      <c r="A581" s="1871"/>
      <c r="B581" s="1814"/>
      <c r="C581" s="1804"/>
      <c r="D581" s="131" t="s">
        <v>85</v>
      </c>
      <c r="E581" s="1195">
        <v>303364</v>
      </c>
      <c r="F581" s="10" t="s">
        <v>670</v>
      </c>
      <c r="G581" s="12"/>
      <c r="H581" s="1188">
        <v>48</v>
      </c>
      <c r="I581" s="116">
        <v>1128</v>
      </c>
      <c r="J581" s="705"/>
      <c r="K581" s="201">
        <f t="shared" si="77"/>
        <v>0</v>
      </c>
      <c r="L581" s="72"/>
    </row>
    <row r="582" spans="1:12" ht="39" customHeight="1" x14ac:dyDescent="0.25">
      <c r="A582" s="1870"/>
      <c r="B582" s="1813" t="s">
        <v>782</v>
      </c>
      <c r="C582" s="1797" t="s">
        <v>778</v>
      </c>
      <c r="D582" s="126" t="s">
        <v>85</v>
      </c>
      <c r="E582" s="1187">
        <v>303364</v>
      </c>
      <c r="F582" s="7" t="s">
        <v>676</v>
      </c>
      <c r="G582" s="16"/>
      <c r="H582" s="1185">
        <v>42</v>
      </c>
      <c r="I582" s="118">
        <v>1128</v>
      </c>
      <c r="J582" s="699"/>
      <c r="K582" s="203">
        <f t="shared" ref="K582:K592" si="78">I582*J582</f>
        <v>0</v>
      </c>
      <c r="L582" s="72"/>
    </row>
    <row r="583" spans="1:12" ht="39" customHeight="1" x14ac:dyDescent="0.25">
      <c r="A583" s="1871"/>
      <c r="B583" s="1814"/>
      <c r="C583" s="1804"/>
      <c r="D583" s="131" t="s">
        <v>85</v>
      </c>
      <c r="E583" s="1195">
        <v>303364</v>
      </c>
      <c r="F583" s="10" t="s">
        <v>676</v>
      </c>
      <c r="G583" s="12"/>
      <c r="H583" s="1188">
        <v>44</v>
      </c>
      <c r="I583" s="116">
        <v>1128</v>
      </c>
      <c r="J583" s="705"/>
      <c r="K583" s="201">
        <f t="shared" si="78"/>
        <v>0</v>
      </c>
      <c r="L583" s="72"/>
    </row>
    <row r="584" spans="1:12" ht="39" customHeight="1" x14ac:dyDescent="0.25">
      <c r="A584" s="1871"/>
      <c r="B584" s="1814"/>
      <c r="C584" s="1804"/>
      <c r="D584" s="131" t="s">
        <v>85</v>
      </c>
      <c r="E584" s="1195">
        <v>303364</v>
      </c>
      <c r="F584" s="10" t="s">
        <v>676</v>
      </c>
      <c r="G584" s="12"/>
      <c r="H584" s="1188">
        <v>46</v>
      </c>
      <c r="I584" s="116">
        <v>1128</v>
      </c>
      <c r="J584" s="705"/>
      <c r="K584" s="201">
        <f t="shared" si="78"/>
        <v>0</v>
      </c>
      <c r="L584" s="72"/>
    </row>
    <row r="585" spans="1:12" ht="39" customHeight="1" x14ac:dyDescent="0.25">
      <c r="A585" s="1871"/>
      <c r="B585" s="1814"/>
      <c r="C585" s="1804"/>
      <c r="D585" s="131" t="s">
        <v>85</v>
      </c>
      <c r="E585" s="1195">
        <v>303364</v>
      </c>
      <c r="F585" s="10" t="s">
        <v>676</v>
      </c>
      <c r="G585" s="12"/>
      <c r="H585" s="1188">
        <v>48</v>
      </c>
      <c r="I585" s="116">
        <v>1128</v>
      </c>
      <c r="J585" s="705"/>
      <c r="K585" s="201">
        <f t="shared" si="78"/>
        <v>0</v>
      </c>
      <c r="L585" s="72"/>
    </row>
    <row r="586" spans="1:12" ht="39" customHeight="1" thickBot="1" x14ac:dyDescent="0.3">
      <c r="A586" s="1872"/>
      <c r="B586" s="1815"/>
      <c r="C586" s="1845"/>
      <c r="D586" s="160" t="s">
        <v>85</v>
      </c>
      <c r="E586" s="1186">
        <v>303364</v>
      </c>
      <c r="F586" s="145" t="s">
        <v>676</v>
      </c>
      <c r="G586" s="121"/>
      <c r="H586" s="1186">
        <v>50</v>
      </c>
      <c r="I586" s="190">
        <v>1128</v>
      </c>
      <c r="J586" s="706"/>
      <c r="K586" s="204">
        <f t="shared" si="78"/>
        <v>0</v>
      </c>
      <c r="L586" s="72"/>
    </row>
    <row r="587" spans="1:12" ht="39" customHeight="1" x14ac:dyDescent="0.25">
      <c r="A587" s="1870"/>
      <c r="B587" s="1813" t="s">
        <v>728</v>
      </c>
      <c r="C587" s="1797" t="s">
        <v>101</v>
      </c>
      <c r="D587" s="126" t="s">
        <v>85</v>
      </c>
      <c r="E587" s="1311">
        <v>300206</v>
      </c>
      <c r="F587" s="7" t="s">
        <v>43</v>
      </c>
      <c r="G587" s="16"/>
      <c r="H587" s="1309">
        <v>42</v>
      </c>
      <c r="I587" s="118">
        <v>1168</v>
      </c>
      <c r="J587" s="699"/>
      <c r="K587" s="203">
        <f t="shared" si="78"/>
        <v>0</v>
      </c>
      <c r="L587" s="72"/>
    </row>
    <row r="588" spans="1:12" ht="39" customHeight="1" x14ac:dyDescent="0.25">
      <c r="A588" s="1871"/>
      <c r="B588" s="1814"/>
      <c r="C588" s="1804"/>
      <c r="D588" s="131" t="s">
        <v>85</v>
      </c>
      <c r="E588" s="1314">
        <v>300206</v>
      </c>
      <c r="F588" s="10" t="s">
        <v>43</v>
      </c>
      <c r="G588" s="12"/>
      <c r="H588" s="1312">
        <v>44</v>
      </c>
      <c r="I588" s="116">
        <v>1168</v>
      </c>
      <c r="J588" s="705"/>
      <c r="K588" s="201">
        <f t="shared" si="78"/>
        <v>0</v>
      </c>
      <c r="L588" s="72"/>
    </row>
    <row r="589" spans="1:12" ht="39" customHeight="1" x14ac:dyDescent="0.25">
      <c r="A589" s="1871"/>
      <c r="B589" s="1814"/>
      <c r="C589" s="1804"/>
      <c r="D589" s="131" t="s">
        <v>85</v>
      </c>
      <c r="E589" s="1314">
        <v>300206</v>
      </c>
      <c r="F589" s="10" t="s">
        <v>43</v>
      </c>
      <c r="G589" s="12"/>
      <c r="H589" s="1312">
        <v>46</v>
      </c>
      <c r="I589" s="116">
        <v>1168</v>
      </c>
      <c r="J589" s="705"/>
      <c r="K589" s="201">
        <f t="shared" si="78"/>
        <v>0</v>
      </c>
      <c r="L589" s="72"/>
    </row>
    <row r="590" spans="1:12" ht="39" customHeight="1" x14ac:dyDescent="0.25">
      <c r="A590" s="1871"/>
      <c r="B590" s="1814"/>
      <c r="C590" s="1804"/>
      <c r="D590" s="131" t="s">
        <v>85</v>
      </c>
      <c r="E590" s="1314">
        <v>300206</v>
      </c>
      <c r="F590" s="10" t="s">
        <v>43</v>
      </c>
      <c r="G590" s="12"/>
      <c r="H590" s="1312">
        <v>48</v>
      </c>
      <c r="I590" s="116">
        <v>1168</v>
      </c>
      <c r="J590" s="705"/>
      <c r="K590" s="201">
        <f t="shared" si="78"/>
        <v>0</v>
      </c>
      <c r="L590" s="72"/>
    </row>
    <row r="591" spans="1:12" ht="39" customHeight="1" x14ac:dyDescent="0.25">
      <c r="A591" s="1871"/>
      <c r="B591" s="1814"/>
      <c r="C591" s="1804"/>
      <c r="D591" s="131" t="s">
        <v>85</v>
      </c>
      <c r="E591" s="1314">
        <v>300206</v>
      </c>
      <c r="F591" s="10" t="s">
        <v>43</v>
      </c>
      <c r="G591" s="12"/>
      <c r="H591" s="1312">
        <v>50</v>
      </c>
      <c r="I591" s="116">
        <v>1168</v>
      </c>
      <c r="J591" s="705"/>
      <c r="K591" s="201">
        <f t="shared" si="78"/>
        <v>0</v>
      </c>
      <c r="L591" s="72"/>
    </row>
    <row r="592" spans="1:12" ht="39" customHeight="1" thickBot="1" x14ac:dyDescent="0.3">
      <c r="A592" s="1872"/>
      <c r="B592" s="1815"/>
      <c r="C592" s="1845"/>
      <c r="D592" s="160" t="s">
        <v>85</v>
      </c>
      <c r="E592" s="1310">
        <v>300206</v>
      </c>
      <c r="F592" s="145" t="s">
        <v>43</v>
      </c>
      <c r="G592" s="121"/>
      <c r="H592" s="1310">
        <v>52</v>
      </c>
      <c r="I592" s="190">
        <v>1168</v>
      </c>
      <c r="J592" s="706"/>
      <c r="K592" s="204">
        <f t="shared" si="78"/>
        <v>0</v>
      </c>
      <c r="L592" s="72"/>
    </row>
    <row r="593" spans="1:14" ht="39" customHeight="1" x14ac:dyDescent="0.25">
      <c r="A593" s="1870"/>
      <c r="B593" s="1813" t="s">
        <v>728</v>
      </c>
      <c r="C593" s="1797" t="s">
        <v>101</v>
      </c>
      <c r="D593" s="126" t="s">
        <v>85</v>
      </c>
      <c r="E593" s="1311">
        <v>300206</v>
      </c>
      <c r="F593" s="7" t="s">
        <v>52</v>
      </c>
      <c r="G593" s="16"/>
      <c r="H593" s="1309">
        <v>42</v>
      </c>
      <c r="I593" s="118">
        <v>1168</v>
      </c>
      <c r="J593" s="699"/>
      <c r="K593" s="203">
        <f t="shared" ref="K593:K598" si="79">I593*J593</f>
        <v>0</v>
      </c>
      <c r="L593" s="72"/>
    </row>
    <row r="594" spans="1:14" ht="39" customHeight="1" x14ac:dyDescent="0.25">
      <c r="A594" s="1871"/>
      <c r="B594" s="1814"/>
      <c r="C594" s="1804"/>
      <c r="D594" s="131" t="s">
        <v>85</v>
      </c>
      <c r="E594" s="1314">
        <v>300206</v>
      </c>
      <c r="F594" s="10" t="s">
        <v>52</v>
      </c>
      <c r="G594" s="12"/>
      <c r="H594" s="1312">
        <v>44</v>
      </c>
      <c r="I594" s="116">
        <v>1168</v>
      </c>
      <c r="J594" s="705"/>
      <c r="K594" s="201">
        <f t="shared" si="79"/>
        <v>0</v>
      </c>
      <c r="L594" s="72"/>
    </row>
    <row r="595" spans="1:14" ht="39" customHeight="1" x14ac:dyDescent="0.25">
      <c r="A595" s="1871"/>
      <c r="B595" s="1814"/>
      <c r="C595" s="1804"/>
      <c r="D595" s="131" t="s">
        <v>85</v>
      </c>
      <c r="E595" s="1314">
        <v>300206</v>
      </c>
      <c r="F595" s="10" t="s">
        <v>52</v>
      </c>
      <c r="G595" s="12"/>
      <c r="H595" s="1312">
        <v>46</v>
      </c>
      <c r="I595" s="116">
        <v>1168</v>
      </c>
      <c r="J595" s="705"/>
      <c r="K595" s="201">
        <f t="shared" si="79"/>
        <v>0</v>
      </c>
      <c r="L595" s="72"/>
    </row>
    <row r="596" spans="1:14" ht="39" customHeight="1" x14ac:dyDescent="0.25">
      <c r="A596" s="1871"/>
      <c r="B596" s="1814"/>
      <c r="C596" s="1804"/>
      <c r="D596" s="131" t="s">
        <v>85</v>
      </c>
      <c r="E596" s="1314">
        <v>300206</v>
      </c>
      <c r="F596" s="10" t="s">
        <v>52</v>
      </c>
      <c r="G596" s="12"/>
      <c r="H596" s="1312">
        <v>48</v>
      </c>
      <c r="I596" s="116">
        <v>1168</v>
      </c>
      <c r="J596" s="705"/>
      <c r="K596" s="201">
        <f t="shared" si="79"/>
        <v>0</v>
      </c>
      <c r="L596" s="72"/>
    </row>
    <row r="597" spans="1:14" ht="39" customHeight="1" x14ac:dyDescent="0.25">
      <c r="A597" s="1871"/>
      <c r="B597" s="1814"/>
      <c r="C597" s="1804"/>
      <c r="D597" s="131" t="s">
        <v>85</v>
      </c>
      <c r="E597" s="1314">
        <v>300206</v>
      </c>
      <c r="F597" s="10" t="s">
        <v>52</v>
      </c>
      <c r="G597" s="12"/>
      <c r="H597" s="1312">
        <v>50</v>
      </c>
      <c r="I597" s="116">
        <v>1168</v>
      </c>
      <c r="J597" s="705"/>
      <c r="K597" s="201">
        <f t="shared" si="79"/>
        <v>0</v>
      </c>
      <c r="L597" s="72"/>
    </row>
    <row r="598" spans="1:14" ht="39" customHeight="1" thickBot="1" x14ac:dyDescent="0.3">
      <c r="A598" s="1872"/>
      <c r="B598" s="1815"/>
      <c r="C598" s="1845"/>
      <c r="D598" s="160" t="s">
        <v>85</v>
      </c>
      <c r="E598" s="1310">
        <v>300206</v>
      </c>
      <c r="F598" s="145" t="s">
        <v>52</v>
      </c>
      <c r="G598" s="121"/>
      <c r="H598" s="1310">
        <v>52</v>
      </c>
      <c r="I598" s="190">
        <v>1168</v>
      </c>
      <c r="J598" s="706"/>
      <c r="K598" s="204">
        <f t="shared" si="79"/>
        <v>0</v>
      </c>
      <c r="L598" s="72"/>
    </row>
    <row r="599" spans="1:14" ht="36" customHeight="1" x14ac:dyDescent="0.25">
      <c r="A599" s="1791"/>
      <c r="B599" s="1794" t="s">
        <v>725</v>
      </c>
      <c r="C599" s="1797" t="s">
        <v>778</v>
      </c>
      <c r="D599" s="126" t="s">
        <v>85</v>
      </c>
      <c r="E599" s="1574">
        <v>301206</v>
      </c>
      <c r="F599" s="7" t="s">
        <v>139</v>
      </c>
      <c r="G599" s="16"/>
      <c r="H599" s="1573">
        <v>42</v>
      </c>
      <c r="I599" s="118">
        <v>1218</v>
      </c>
      <c r="J599" s="699"/>
      <c r="K599" s="203">
        <f t="shared" ref="K599:K604" si="80">I599*J599</f>
        <v>0</v>
      </c>
      <c r="L599" s="72"/>
    </row>
    <row r="600" spans="1:14" ht="36" customHeight="1" x14ac:dyDescent="0.25">
      <c r="A600" s="1851"/>
      <c r="B600" s="1842"/>
      <c r="C600" s="1804"/>
      <c r="D600" s="131" t="s">
        <v>85</v>
      </c>
      <c r="E600" s="1577">
        <v>301206</v>
      </c>
      <c r="F600" s="10" t="s">
        <v>139</v>
      </c>
      <c r="G600" s="12"/>
      <c r="H600" s="1575">
        <v>44</v>
      </c>
      <c r="I600" s="116">
        <v>1218</v>
      </c>
      <c r="J600" s="705"/>
      <c r="K600" s="201">
        <f t="shared" si="80"/>
        <v>0</v>
      </c>
      <c r="L600" s="72"/>
      <c r="N600" s="271" t="s">
        <v>283</v>
      </c>
    </row>
    <row r="601" spans="1:14" ht="36" customHeight="1" x14ac:dyDescent="0.25">
      <c r="A601" s="1851"/>
      <c r="B601" s="1842"/>
      <c r="C601" s="1804"/>
      <c r="D601" s="131" t="s">
        <v>85</v>
      </c>
      <c r="E601" s="1577">
        <v>301206</v>
      </c>
      <c r="F601" s="10" t="s">
        <v>139</v>
      </c>
      <c r="G601" s="12"/>
      <c r="H601" s="1575">
        <v>46</v>
      </c>
      <c r="I601" s="116">
        <v>1218</v>
      </c>
      <c r="J601" s="705"/>
      <c r="K601" s="201">
        <f t="shared" si="80"/>
        <v>0</v>
      </c>
      <c r="L601" s="72"/>
    </row>
    <row r="602" spans="1:14" ht="36" customHeight="1" x14ac:dyDescent="0.25">
      <c r="A602" s="1851"/>
      <c r="B602" s="1842"/>
      <c r="C602" s="1804"/>
      <c r="D602" s="131" t="s">
        <v>85</v>
      </c>
      <c r="E602" s="1577">
        <v>301206</v>
      </c>
      <c r="F602" s="10" t="s">
        <v>139</v>
      </c>
      <c r="G602" s="12"/>
      <c r="H602" s="1575">
        <v>48</v>
      </c>
      <c r="I602" s="116">
        <v>1218</v>
      </c>
      <c r="J602" s="705"/>
      <c r="K602" s="201">
        <f t="shared" si="80"/>
        <v>0</v>
      </c>
      <c r="L602" s="72"/>
    </row>
    <row r="603" spans="1:14" ht="36" customHeight="1" x14ac:dyDescent="0.25">
      <c r="A603" s="1851"/>
      <c r="B603" s="1842"/>
      <c r="C603" s="1804"/>
      <c r="D603" s="131" t="s">
        <v>85</v>
      </c>
      <c r="E603" s="1577">
        <v>301206</v>
      </c>
      <c r="F603" s="10" t="s">
        <v>139</v>
      </c>
      <c r="G603" s="12"/>
      <c r="H603" s="1575">
        <v>50</v>
      </c>
      <c r="I603" s="116">
        <v>1218</v>
      </c>
      <c r="J603" s="705"/>
      <c r="K603" s="201">
        <f t="shared" si="80"/>
        <v>0</v>
      </c>
      <c r="L603" s="72"/>
    </row>
    <row r="604" spans="1:14" ht="36" customHeight="1" thickBot="1" x14ac:dyDescent="0.3">
      <c r="A604" s="1852"/>
      <c r="B604" s="1843"/>
      <c r="C604" s="1845"/>
      <c r="D604" s="160" t="s">
        <v>85</v>
      </c>
      <c r="E604" s="1578">
        <v>301206</v>
      </c>
      <c r="F604" s="9" t="s">
        <v>139</v>
      </c>
      <c r="G604" s="121"/>
      <c r="H604" s="1576">
        <v>52</v>
      </c>
      <c r="I604" s="190">
        <v>1218</v>
      </c>
      <c r="J604" s="706"/>
      <c r="K604" s="204">
        <f t="shared" si="80"/>
        <v>0</v>
      </c>
      <c r="L604" s="72"/>
    </row>
    <row r="605" spans="1:14" ht="36" customHeight="1" x14ac:dyDescent="0.25">
      <c r="A605" s="1791"/>
      <c r="B605" s="1794" t="s">
        <v>725</v>
      </c>
      <c r="C605" s="1797" t="s">
        <v>778</v>
      </c>
      <c r="D605" s="126" t="s">
        <v>85</v>
      </c>
      <c r="E605" s="1574">
        <v>301206</v>
      </c>
      <c r="F605" s="7" t="s">
        <v>52</v>
      </c>
      <c r="G605" s="16"/>
      <c r="H605" s="1573">
        <v>42</v>
      </c>
      <c r="I605" s="118">
        <v>1218</v>
      </c>
      <c r="J605" s="699"/>
      <c r="K605" s="203">
        <f t="shared" ref="K605:K610" si="81">I605*J605</f>
        <v>0</v>
      </c>
      <c r="L605" s="72"/>
      <c r="N605" s="271" t="s">
        <v>283</v>
      </c>
    </row>
    <row r="606" spans="1:14" ht="36" customHeight="1" x14ac:dyDescent="0.25">
      <c r="A606" s="1851"/>
      <c r="B606" s="1842"/>
      <c r="C606" s="1804"/>
      <c r="D606" s="131" t="s">
        <v>85</v>
      </c>
      <c r="E606" s="1577">
        <v>301206</v>
      </c>
      <c r="F606" s="10" t="s">
        <v>52</v>
      </c>
      <c r="G606" s="12"/>
      <c r="H606" s="1575">
        <v>44</v>
      </c>
      <c r="I606" s="116">
        <v>1218</v>
      </c>
      <c r="J606" s="705"/>
      <c r="K606" s="201">
        <f t="shared" si="81"/>
        <v>0</v>
      </c>
      <c r="L606" s="72"/>
    </row>
    <row r="607" spans="1:14" ht="36" customHeight="1" x14ac:dyDescent="0.25">
      <c r="A607" s="1851"/>
      <c r="B607" s="1842"/>
      <c r="C607" s="1804"/>
      <c r="D607" s="131" t="s">
        <v>85</v>
      </c>
      <c r="E607" s="1577">
        <v>301206</v>
      </c>
      <c r="F607" s="10" t="s">
        <v>52</v>
      </c>
      <c r="G607" s="12"/>
      <c r="H607" s="1575">
        <v>46</v>
      </c>
      <c r="I607" s="116">
        <v>1218</v>
      </c>
      <c r="J607" s="705"/>
      <c r="K607" s="201">
        <f t="shared" si="81"/>
        <v>0</v>
      </c>
      <c r="L607" s="72"/>
    </row>
    <row r="608" spans="1:14" ht="36" customHeight="1" x14ac:dyDescent="0.25">
      <c r="A608" s="1851"/>
      <c r="B608" s="1842"/>
      <c r="C608" s="1804"/>
      <c r="D608" s="131" t="s">
        <v>85</v>
      </c>
      <c r="E608" s="1577">
        <v>301206</v>
      </c>
      <c r="F608" s="10" t="s">
        <v>52</v>
      </c>
      <c r="G608" s="12"/>
      <c r="H608" s="1575">
        <v>48</v>
      </c>
      <c r="I608" s="116">
        <v>1218</v>
      </c>
      <c r="J608" s="705"/>
      <c r="K608" s="201">
        <f t="shared" si="81"/>
        <v>0</v>
      </c>
      <c r="L608" s="72"/>
    </row>
    <row r="609" spans="1:12" ht="36" customHeight="1" x14ac:dyDescent="0.25">
      <c r="A609" s="1851"/>
      <c r="B609" s="1842"/>
      <c r="C609" s="1804"/>
      <c r="D609" s="131" t="s">
        <v>85</v>
      </c>
      <c r="E609" s="1577">
        <v>301206</v>
      </c>
      <c r="F609" s="10" t="s">
        <v>52</v>
      </c>
      <c r="G609" s="12"/>
      <c r="H609" s="1575">
        <v>50</v>
      </c>
      <c r="I609" s="116">
        <v>1218</v>
      </c>
      <c r="J609" s="705"/>
      <c r="K609" s="201">
        <f t="shared" si="81"/>
        <v>0</v>
      </c>
      <c r="L609" s="72"/>
    </row>
    <row r="610" spans="1:12" ht="36" customHeight="1" thickBot="1" x14ac:dyDescent="0.3">
      <c r="A610" s="1852"/>
      <c r="B610" s="1843"/>
      <c r="C610" s="1845"/>
      <c r="D610" s="160" t="s">
        <v>85</v>
      </c>
      <c r="E610" s="1578">
        <v>301206</v>
      </c>
      <c r="F610" s="9" t="s">
        <v>52</v>
      </c>
      <c r="G610" s="121"/>
      <c r="H610" s="1576">
        <v>52</v>
      </c>
      <c r="I610" s="190">
        <v>1218</v>
      </c>
      <c r="J610" s="706"/>
      <c r="K610" s="204">
        <f t="shared" si="81"/>
        <v>0</v>
      </c>
      <c r="L610" s="72"/>
    </row>
    <row r="611" spans="1:12" ht="60.75" customHeight="1" x14ac:dyDescent="0.25">
      <c r="A611" s="1791"/>
      <c r="B611" s="1794" t="s">
        <v>725</v>
      </c>
      <c r="C611" s="1797" t="s">
        <v>778</v>
      </c>
      <c r="D611" s="126" t="s">
        <v>85</v>
      </c>
      <c r="E611" s="1574">
        <v>301206</v>
      </c>
      <c r="F611" s="7" t="s">
        <v>128</v>
      </c>
      <c r="G611" s="16"/>
      <c r="H611" s="1573">
        <v>48</v>
      </c>
      <c r="I611" s="118">
        <v>1218</v>
      </c>
      <c r="J611" s="699"/>
      <c r="K611" s="203">
        <f t="shared" ref="K611:K613" si="82">I611*J611</f>
        <v>0</v>
      </c>
      <c r="L611" s="72"/>
    </row>
    <row r="612" spans="1:12" ht="60.75" customHeight="1" x14ac:dyDescent="0.25">
      <c r="A612" s="1851"/>
      <c r="B612" s="1842"/>
      <c r="C612" s="1804"/>
      <c r="D612" s="131" t="s">
        <v>85</v>
      </c>
      <c r="E612" s="1577">
        <v>301206</v>
      </c>
      <c r="F612" s="10" t="s">
        <v>128</v>
      </c>
      <c r="G612" s="12"/>
      <c r="H612" s="1575">
        <v>50</v>
      </c>
      <c r="I612" s="116">
        <v>1218</v>
      </c>
      <c r="J612" s="705"/>
      <c r="K612" s="201">
        <f t="shared" si="82"/>
        <v>0</v>
      </c>
      <c r="L612" s="72"/>
    </row>
    <row r="613" spans="1:12" ht="60.75" customHeight="1" thickBot="1" x14ac:dyDescent="0.3">
      <c r="A613" s="1851"/>
      <c r="B613" s="1842"/>
      <c r="C613" s="1804"/>
      <c r="D613" s="131" t="s">
        <v>85</v>
      </c>
      <c r="E613" s="1577">
        <v>301206</v>
      </c>
      <c r="F613" s="10" t="s">
        <v>128</v>
      </c>
      <c r="G613" s="12"/>
      <c r="H613" s="1575">
        <v>52</v>
      </c>
      <c r="I613" s="116">
        <v>1218</v>
      </c>
      <c r="J613" s="705"/>
      <c r="K613" s="201">
        <f t="shared" si="82"/>
        <v>0</v>
      </c>
      <c r="L613" s="72"/>
    </row>
    <row r="614" spans="1:12" ht="39" customHeight="1" x14ac:dyDescent="0.25">
      <c r="A614" s="1870"/>
      <c r="B614" s="1813" t="s">
        <v>671</v>
      </c>
      <c r="C614" s="1797" t="s">
        <v>101</v>
      </c>
      <c r="D614" s="126" t="s">
        <v>85</v>
      </c>
      <c r="E614" s="1187">
        <v>300305</v>
      </c>
      <c r="F614" s="7" t="s">
        <v>672</v>
      </c>
      <c r="G614" s="16"/>
      <c r="H614" s="1185">
        <v>42</v>
      </c>
      <c r="I614" s="118">
        <v>1178</v>
      </c>
      <c r="J614" s="699"/>
      <c r="K614" s="203">
        <f t="shared" ref="K614:K619" si="83">I614*J614</f>
        <v>0</v>
      </c>
      <c r="L614" s="72"/>
    </row>
    <row r="615" spans="1:12" ht="39" customHeight="1" x14ac:dyDescent="0.25">
      <c r="A615" s="1871"/>
      <c r="B615" s="1814"/>
      <c r="C615" s="1804"/>
      <c r="D615" s="131" t="s">
        <v>85</v>
      </c>
      <c r="E615" s="1195">
        <v>300305</v>
      </c>
      <c r="F615" s="10" t="s">
        <v>672</v>
      </c>
      <c r="G615" s="12"/>
      <c r="H615" s="1188">
        <v>44</v>
      </c>
      <c r="I615" s="116">
        <v>1178</v>
      </c>
      <c r="J615" s="705"/>
      <c r="K615" s="201">
        <f t="shared" si="83"/>
        <v>0</v>
      </c>
      <c r="L615" s="72"/>
    </row>
    <row r="616" spans="1:12" ht="39" customHeight="1" x14ac:dyDescent="0.25">
      <c r="A616" s="1871"/>
      <c r="B616" s="1814"/>
      <c r="C616" s="1804"/>
      <c r="D616" s="131" t="s">
        <v>85</v>
      </c>
      <c r="E616" s="1195">
        <v>300305</v>
      </c>
      <c r="F616" s="10" t="s">
        <v>672</v>
      </c>
      <c r="G616" s="12"/>
      <c r="H616" s="1188">
        <v>46</v>
      </c>
      <c r="I616" s="116">
        <v>1178</v>
      </c>
      <c r="J616" s="705"/>
      <c r="K616" s="201">
        <f t="shared" si="83"/>
        <v>0</v>
      </c>
      <c r="L616" s="72"/>
    </row>
    <row r="617" spans="1:12" ht="39" customHeight="1" x14ac:dyDescent="0.25">
      <c r="A617" s="1871"/>
      <c r="B617" s="1814"/>
      <c r="C617" s="1804"/>
      <c r="D617" s="131" t="s">
        <v>85</v>
      </c>
      <c r="E617" s="1195">
        <v>300305</v>
      </c>
      <c r="F617" s="10" t="s">
        <v>672</v>
      </c>
      <c r="G617" s="12"/>
      <c r="H617" s="1188">
        <v>48</v>
      </c>
      <c r="I617" s="116">
        <v>1178</v>
      </c>
      <c r="J617" s="705"/>
      <c r="K617" s="201">
        <f t="shared" si="83"/>
        <v>0</v>
      </c>
      <c r="L617" s="72"/>
    </row>
    <row r="618" spans="1:12" ht="39" customHeight="1" x14ac:dyDescent="0.25">
      <c r="A618" s="1871"/>
      <c r="B618" s="1814"/>
      <c r="C618" s="1804"/>
      <c r="D618" s="131" t="s">
        <v>85</v>
      </c>
      <c r="E618" s="1195">
        <v>300305</v>
      </c>
      <c r="F618" s="10" t="s">
        <v>672</v>
      </c>
      <c r="G618" s="12"/>
      <c r="H618" s="1188">
        <v>50</v>
      </c>
      <c r="I618" s="116">
        <v>1178</v>
      </c>
      <c r="J618" s="705"/>
      <c r="K618" s="201">
        <f t="shared" si="83"/>
        <v>0</v>
      </c>
      <c r="L618" s="72"/>
    </row>
    <row r="619" spans="1:12" ht="39" customHeight="1" thickBot="1" x14ac:dyDescent="0.3">
      <c r="A619" s="1872"/>
      <c r="B619" s="1815"/>
      <c r="C619" s="1845"/>
      <c r="D619" s="160" t="s">
        <v>85</v>
      </c>
      <c r="E619" s="1186">
        <v>300305</v>
      </c>
      <c r="F619" s="145" t="s">
        <v>672</v>
      </c>
      <c r="G619" s="121"/>
      <c r="H619" s="1186">
        <v>52</v>
      </c>
      <c r="I619" s="190">
        <v>1178</v>
      </c>
      <c r="J619" s="706"/>
      <c r="K619" s="204">
        <f t="shared" si="83"/>
        <v>0</v>
      </c>
      <c r="L619" s="72"/>
    </row>
    <row r="620" spans="1:12" ht="39" customHeight="1" x14ac:dyDescent="0.25">
      <c r="A620" s="1870"/>
      <c r="B620" s="1813" t="s">
        <v>671</v>
      </c>
      <c r="C620" s="1797" t="s">
        <v>101</v>
      </c>
      <c r="D620" s="126" t="s">
        <v>85</v>
      </c>
      <c r="E620" s="1187">
        <v>300305</v>
      </c>
      <c r="F620" s="7" t="s">
        <v>674</v>
      </c>
      <c r="G620" s="16"/>
      <c r="H620" s="1185">
        <v>42</v>
      </c>
      <c r="I620" s="118">
        <v>1178</v>
      </c>
      <c r="J620" s="699"/>
      <c r="K620" s="203">
        <f t="shared" ref="K620:K625" si="84">I620*J620</f>
        <v>0</v>
      </c>
      <c r="L620" s="72"/>
    </row>
    <row r="621" spans="1:12" ht="39" customHeight="1" x14ac:dyDescent="0.25">
      <c r="A621" s="1871"/>
      <c r="B621" s="1814"/>
      <c r="C621" s="1804"/>
      <c r="D621" s="131" t="s">
        <v>85</v>
      </c>
      <c r="E621" s="1195">
        <v>300305</v>
      </c>
      <c r="F621" s="10" t="s">
        <v>674</v>
      </c>
      <c r="G621" s="12"/>
      <c r="H621" s="1188">
        <v>44</v>
      </c>
      <c r="I621" s="116">
        <v>1178</v>
      </c>
      <c r="J621" s="705"/>
      <c r="K621" s="201">
        <f t="shared" si="84"/>
        <v>0</v>
      </c>
      <c r="L621" s="72"/>
    </row>
    <row r="622" spans="1:12" ht="39" customHeight="1" x14ac:dyDescent="0.25">
      <c r="A622" s="1871"/>
      <c r="B622" s="1814"/>
      <c r="C622" s="1804"/>
      <c r="D622" s="131" t="s">
        <v>85</v>
      </c>
      <c r="E622" s="1195">
        <v>300305</v>
      </c>
      <c r="F622" s="10" t="s">
        <v>674</v>
      </c>
      <c r="G622" s="12"/>
      <c r="H622" s="1188">
        <v>46</v>
      </c>
      <c r="I622" s="116">
        <v>1178</v>
      </c>
      <c r="J622" s="705"/>
      <c r="K622" s="201">
        <f t="shared" si="84"/>
        <v>0</v>
      </c>
      <c r="L622" s="72"/>
    </row>
    <row r="623" spans="1:12" ht="39" customHeight="1" x14ac:dyDescent="0.25">
      <c r="A623" s="1871"/>
      <c r="B623" s="1814"/>
      <c r="C623" s="1804"/>
      <c r="D623" s="131" t="s">
        <v>85</v>
      </c>
      <c r="E623" s="1195">
        <v>300305</v>
      </c>
      <c r="F623" s="10" t="s">
        <v>674</v>
      </c>
      <c r="G623" s="12"/>
      <c r="H623" s="1188">
        <v>48</v>
      </c>
      <c r="I623" s="116">
        <v>1178</v>
      </c>
      <c r="J623" s="705"/>
      <c r="K623" s="201">
        <f t="shared" si="84"/>
        <v>0</v>
      </c>
      <c r="L623" s="72"/>
    </row>
    <row r="624" spans="1:12" ht="39" customHeight="1" x14ac:dyDescent="0.25">
      <c r="A624" s="1871"/>
      <c r="B624" s="1814"/>
      <c r="C624" s="1804"/>
      <c r="D624" s="131" t="s">
        <v>85</v>
      </c>
      <c r="E624" s="1195">
        <v>300305</v>
      </c>
      <c r="F624" s="10" t="s">
        <v>674</v>
      </c>
      <c r="G624" s="12"/>
      <c r="H624" s="1188">
        <v>50</v>
      </c>
      <c r="I624" s="116">
        <v>1178</v>
      </c>
      <c r="J624" s="705"/>
      <c r="K624" s="201">
        <f t="shared" si="84"/>
        <v>0</v>
      </c>
      <c r="L624" s="72"/>
    </row>
    <row r="625" spans="1:14" ht="39" customHeight="1" thickBot="1" x14ac:dyDescent="0.3">
      <c r="A625" s="1872"/>
      <c r="B625" s="1815"/>
      <c r="C625" s="1845"/>
      <c r="D625" s="160" t="s">
        <v>85</v>
      </c>
      <c r="E625" s="1186">
        <v>300305</v>
      </c>
      <c r="F625" s="145" t="s">
        <v>674</v>
      </c>
      <c r="G625" s="121"/>
      <c r="H625" s="1186">
        <v>52</v>
      </c>
      <c r="I625" s="190">
        <v>1178</v>
      </c>
      <c r="J625" s="706"/>
      <c r="K625" s="204">
        <f t="shared" si="84"/>
        <v>0</v>
      </c>
      <c r="L625" s="72"/>
    </row>
    <row r="626" spans="1:14" ht="39" customHeight="1" x14ac:dyDescent="0.25">
      <c r="A626" s="1870"/>
      <c r="B626" s="1813" t="s">
        <v>671</v>
      </c>
      <c r="C626" s="1797" t="s">
        <v>101</v>
      </c>
      <c r="D626" s="126" t="s">
        <v>85</v>
      </c>
      <c r="E626" s="1209">
        <v>300305</v>
      </c>
      <c r="F626" s="7" t="s">
        <v>44</v>
      </c>
      <c r="G626" s="16"/>
      <c r="H626" s="1206">
        <v>42</v>
      </c>
      <c r="I626" s="118">
        <v>1178</v>
      </c>
      <c r="J626" s="699"/>
      <c r="K626" s="203">
        <f t="shared" ref="K626:K631" si="85">I626*J626</f>
        <v>0</v>
      </c>
      <c r="L626" s="72"/>
    </row>
    <row r="627" spans="1:14" ht="39" customHeight="1" x14ac:dyDescent="0.25">
      <c r="A627" s="1871"/>
      <c r="B627" s="1814"/>
      <c r="C627" s="1804"/>
      <c r="D627" s="131" t="s">
        <v>85</v>
      </c>
      <c r="E627" s="1211">
        <v>300305</v>
      </c>
      <c r="F627" s="10" t="s">
        <v>44</v>
      </c>
      <c r="G627" s="12"/>
      <c r="H627" s="1210">
        <v>44</v>
      </c>
      <c r="I627" s="116">
        <v>1178</v>
      </c>
      <c r="J627" s="705"/>
      <c r="K627" s="201">
        <f t="shared" si="85"/>
        <v>0</v>
      </c>
      <c r="L627" s="72"/>
    </row>
    <row r="628" spans="1:14" ht="39" customHeight="1" x14ac:dyDescent="0.25">
      <c r="A628" s="1871"/>
      <c r="B628" s="1814"/>
      <c r="C628" s="1804"/>
      <c r="D628" s="131" t="s">
        <v>85</v>
      </c>
      <c r="E628" s="1211">
        <v>300305</v>
      </c>
      <c r="F628" s="10" t="s">
        <v>44</v>
      </c>
      <c r="G628" s="12"/>
      <c r="H628" s="1210">
        <v>46</v>
      </c>
      <c r="I628" s="116">
        <v>1178</v>
      </c>
      <c r="J628" s="705"/>
      <c r="K628" s="201">
        <f t="shared" si="85"/>
        <v>0</v>
      </c>
      <c r="L628" s="72"/>
    </row>
    <row r="629" spans="1:14" ht="39" customHeight="1" x14ac:dyDescent="0.25">
      <c r="A629" s="1871"/>
      <c r="B629" s="1814"/>
      <c r="C629" s="1804"/>
      <c r="D629" s="131" t="s">
        <v>85</v>
      </c>
      <c r="E629" s="1211">
        <v>300305</v>
      </c>
      <c r="F629" s="10" t="s">
        <v>44</v>
      </c>
      <c r="G629" s="12"/>
      <c r="H629" s="1210">
        <v>48</v>
      </c>
      <c r="I629" s="116">
        <v>1178</v>
      </c>
      <c r="J629" s="705"/>
      <c r="K629" s="201">
        <f t="shared" si="85"/>
        <v>0</v>
      </c>
      <c r="L629" s="72"/>
    </row>
    <row r="630" spans="1:14" ht="39" customHeight="1" x14ac:dyDescent="0.25">
      <c r="A630" s="1871"/>
      <c r="B630" s="1814"/>
      <c r="C630" s="1804"/>
      <c r="D630" s="131" t="s">
        <v>85</v>
      </c>
      <c r="E630" s="1211">
        <v>300305</v>
      </c>
      <c r="F630" s="10" t="s">
        <v>44</v>
      </c>
      <c r="G630" s="12"/>
      <c r="H630" s="1210">
        <v>50</v>
      </c>
      <c r="I630" s="116">
        <v>1178</v>
      </c>
      <c r="J630" s="705"/>
      <c r="K630" s="201">
        <f t="shared" si="85"/>
        <v>0</v>
      </c>
      <c r="L630" s="72"/>
    </row>
    <row r="631" spans="1:14" ht="39" customHeight="1" thickBot="1" x14ac:dyDescent="0.3">
      <c r="A631" s="1872"/>
      <c r="B631" s="1815"/>
      <c r="C631" s="1845"/>
      <c r="D631" s="160" t="s">
        <v>85</v>
      </c>
      <c r="E631" s="1207">
        <v>300305</v>
      </c>
      <c r="F631" s="145" t="s">
        <v>44</v>
      </c>
      <c r="G631" s="121"/>
      <c r="H631" s="1207">
        <v>52</v>
      </c>
      <c r="I631" s="190">
        <v>1178</v>
      </c>
      <c r="J631" s="706"/>
      <c r="K631" s="204">
        <f t="shared" si="85"/>
        <v>0</v>
      </c>
      <c r="L631" s="72"/>
    </row>
    <row r="632" spans="1:14" ht="78.75" customHeight="1" x14ac:dyDescent="0.25">
      <c r="A632" s="1870"/>
      <c r="B632" s="1813" t="s">
        <v>725</v>
      </c>
      <c r="C632" s="1797" t="s">
        <v>111</v>
      </c>
      <c r="D632" s="126" t="s">
        <v>85</v>
      </c>
      <c r="E632" s="1327">
        <v>300309</v>
      </c>
      <c r="F632" s="7" t="s">
        <v>727</v>
      </c>
      <c r="G632" s="16"/>
      <c r="H632" s="1328">
        <v>46</v>
      </c>
      <c r="I632" s="118">
        <v>1238</v>
      </c>
      <c r="J632" s="699"/>
      <c r="K632" s="203">
        <f t="shared" ref="K632:K633" si="86">I632*J632</f>
        <v>0</v>
      </c>
      <c r="L632" s="72"/>
      <c r="N632" s="271" t="s">
        <v>785</v>
      </c>
    </row>
    <row r="633" spans="1:14" ht="78.75" customHeight="1" thickBot="1" x14ac:dyDescent="0.3">
      <c r="A633" s="1871"/>
      <c r="B633" s="1814"/>
      <c r="C633" s="1804"/>
      <c r="D633" s="131" t="s">
        <v>85</v>
      </c>
      <c r="E633" s="1331">
        <v>300309</v>
      </c>
      <c r="F633" s="10" t="s">
        <v>727</v>
      </c>
      <c r="G633" s="12"/>
      <c r="H633" s="1329">
        <v>48</v>
      </c>
      <c r="I633" s="116">
        <v>1238</v>
      </c>
      <c r="J633" s="705"/>
      <c r="K633" s="201">
        <f t="shared" si="86"/>
        <v>0</v>
      </c>
      <c r="L633" s="72"/>
      <c r="N633" s="271" t="s">
        <v>785</v>
      </c>
    </row>
    <row r="634" spans="1:14" ht="53.25" customHeight="1" x14ac:dyDescent="0.25">
      <c r="A634" s="1870"/>
      <c r="B634" s="1813" t="s">
        <v>736</v>
      </c>
      <c r="C634" s="1797" t="s">
        <v>111</v>
      </c>
      <c r="D634" s="126" t="s">
        <v>85</v>
      </c>
      <c r="E634" s="1327">
        <v>300310</v>
      </c>
      <c r="F634" s="7" t="s">
        <v>726</v>
      </c>
      <c r="G634" s="16"/>
      <c r="H634" s="1328">
        <v>44</v>
      </c>
      <c r="I634" s="118">
        <v>1008</v>
      </c>
      <c r="J634" s="699"/>
      <c r="K634" s="203">
        <f t="shared" ref="K634:K636" si="87">I634*J634</f>
        <v>0</v>
      </c>
      <c r="L634" s="72"/>
    </row>
    <row r="635" spans="1:14" ht="53.25" customHeight="1" x14ac:dyDescent="0.25">
      <c r="A635" s="1871"/>
      <c r="B635" s="1814"/>
      <c r="C635" s="1804"/>
      <c r="D635" s="131" t="s">
        <v>85</v>
      </c>
      <c r="E635" s="1331">
        <v>300310</v>
      </c>
      <c r="F635" s="10" t="s">
        <v>726</v>
      </c>
      <c r="G635" s="12"/>
      <c r="H635" s="1329">
        <v>46</v>
      </c>
      <c r="I635" s="116">
        <v>1008</v>
      </c>
      <c r="J635" s="705"/>
      <c r="K635" s="201">
        <f t="shared" si="87"/>
        <v>0</v>
      </c>
      <c r="L635" s="72"/>
    </row>
    <row r="636" spans="1:14" ht="53.25" customHeight="1" thickBot="1" x14ac:dyDescent="0.3">
      <c r="A636" s="1871"/>
      <c r="B636" s="1814"/>
      <c r="C636" s="1804"/>
      <c r="D636" s="131" t="s">
        <v>85</v>
      </c>
      <c r="E636" s="1331">
        <v>300310</v>
      </c>
      <c r="F636" s="10" t="s">
        <v>726</v>
      </c>
      <c r="G636" s="12"/>
      <c r="H636" s="1329">
        <v>48</v>
      </c>
      <c r="I636" s="116">
        <v>1008</v>
      </c>
      <c r="J636" s="705"/>
      <c r="K636" s="201">
        <f t="shared" si="87"/>
        <v>0</v>
      </c>
      <c r="L636" s="72"/>
    </row>
    <row r="637" spans="1:14" ht="63" customHeight="1" x14ac:dyDescent="0.25">
      <c r="A637" s="1870"/>
      <c r="B637" s="1813" t="s">
        <v>736</v>
      </c>
      <c r="C637" s="1797" t="s">
        <v>111</v>
      </c>
      <c r="D637" s="126" t="s">
        <v>85</v>
      </c>
      <c r="E637" s="1327">
        <v>300310</v>
      </c>
      <c r="F637" s="7" t="s">
        <v>737</v>
      </c>
      <c r="G637" s="16"/>
      <c r="H637" s="1328">
        <v>46</v>
      </c>
      <c r="I637" s="118">
        <v>1008</v>
      </c>
      <c r="J637" s="699"/>
      <c r="K637" s="203">
        <f t="shared" ref="K637:K639" si="88">I637*J637</f>
        <v>0</v>
      </c>
      <c r="L637" s="72"/>
      <c r="N637" s="271" t="s">
        <v>283</v>
      </c>
    </row>
    <row r="638" spans="1:14" ht="63" customHeight="1" x14ac:dyDescent="0.25">
      <c r="A638" s="1871"/>
      <c r="B638" s="1814"/>
      <c r="C638" s="1804"/>
      <c r="D638" s="131" t="s">
        <v>85</v>
      </c>
      <c r="E638" s="1331">
        <v>300310</v>
      </c>
      <c r="F638" s="10" t="s">
        <v>737</v>
      </c>
      <c r="G638" s="12"/>
      <c r="H638" s="1329">
        <v>48</v>
      </c>
      <c r="I638" s="116">
        <v>1008</v>
      </c>
      <c r="J638" s="705"/>
      <c r="K638" s="201">
        <f t="shared" si="88"/>
        <v>0</v>
      </c>
      <c r="L638" s="72"/>
    </row>
    <row r="639" spans="1:14" ht="63" customHeight="1" thickBot="1" x14ac:dyDescent="0.3">
      <c r="A639" s="1871"/>
      <c r="B639" s="1814"/>
      <c r="C639" s="1804"/>
      <c r="D639" s="131" t="s">
        <v>85</v>
      </c>
      <c r="E639" s="1331">
        <v>300310</v>
      </c>
      <c r="F639" s="10" t="s">
        <v>737</v>
      </c>
      <c r="G639" s="12"/>
      <c r="H639" s="1329">
        <v>50</v>
      </c>
      <c r="I639" s="116">
        <v>1008</v>
      </c>
      <c r="J639" s="705"/>
      <c r="K639" s="201">
        <f t="shared" si="88"/>
        <v>0</v>
      </c>
      <c r="L639" s="72"/>
      <c r="N639" s="271" t="s">
        <v>785</v>
      </c>
    </row>
    <row r="640" spans="1:14" ht="54" customHeight="1" x14ac:dyDescent="0.25">
      <c r="A640" s="1870"/>
      <c r="B640" s="1813" t="s">
        <v>736</v>
      </c>
      <c r="C640" s="1797" t="s">
        <v>111</v>
      </c>
      <c r="D640" s="126" t="s">
        <v>85</v>
      </c>
      <c r="E640" s="1327">
        <v>300310</v>
      </c>
      <c r="F640" s="7" t="s">
        <v>738</v>
      </c>
      <c r="G640" s="16"/>
      <c r="H640" s="1328">
        <v>44</v>
      </c>
      <c r="I640" s="118">
        <v>1008</v>
      </c>
      <c r="J640" s="699"/>
      <c r="K640" s="203">
        <f t="shared" ref="K640:K642" si="89">I640*J640</f>
        <v>0</v>
      </c>
      <c r="L640" s="72"/>
    </row>
    <row r="641" spans="1:12" ht="54" customHeight="1" x14ac:dyDescent="0.25">
      <c r="A641" s="1871"/>
      <c r="B641" s="1814"/>
      <c r="C641" s="1804"/>
      <c r="D641" s="131" t="s">
        <v>85</v>
      </c>
      <c r="E641" s="1331">
        <v>300310</v>
      </c>
      <c r="F641" s="10" t="s">
        <v>738</v>
      </c>
      <c r="G641" s="12"/>
      <c r="H641" s="1329">
        <v>46</v>
      </c>
      <c r="I641" s="116">
        <v>1008</v>
      </c>
      <c r="J641" s="705"/>
      <c r="K641" s="201">
        <f t="shared" si="89"/>
        <v>0</v>
      </c>
      <c r="L641" s="72"/>
    </row>
    <row r="642" spans="1:12" ht="54" customHeight="1" thickBot="1" x14ac:dyDescent="0.3">
      <c r="A642" s="1871"/>
      <c r="B642" s="1814"/>
      <c r="C642" s="1804"/>
      <c r="D642" s="131" t="s">
        <v>85</v>
      </c>
      <c r="E642" s="1331">
        <v>300310</v>
      </c>
      <c r="F642" s="10" t="s">
        <v>738</v>
      </c>
      <c r="G642" s="12"/>
      <c r="H642" s="1329">
        <v>48</v>
      </c>
      <c r="I642" s="116">
        <v>1008</v>
      </c>
      <c r="J642" s="705"/>
      <c r="K642" s="201">
        <f t="shared" si="89"/>
        <v>0</v>
      </c>
      <c r="L642" s="72"/>
    </row>
    <row r="643" spans="1:12" ht="75" customHeight="1" x14ac:dyDescent="0.25">
      <c r="A643" s="1870"/>
      <c r="B643" s="1813" t="s">
        <v>736</v>
      </c>
      <c r="C643" s="1797" t="s">
        <v>111</v>
      </c>
      <c r="D643" s="126" t="s">
        <v>85</v>
      </c>
      <c r="E643" s="1327">
        <v>300310</v>
      </c>
      <c r="F643" s="7" t="s">
        <v>727</v>
      </c>
      <c r="G643" s="16"/>
      <c r="H643" s="1328">
        <v>46</v>
      </c>
      <c r="I643" s="118">
        <v>1008</v>
      </c>
      <c r="J643" s="699"/>
      <c r="K643" s="203">
        <f t="shared" ref="K643:K650" si="90">I643*J643</f>
        <v>0</v>
      </c>
      <c r="L643" s="72"/>
    </row>
    <row r="644" spans="1:12" ht="75" customHeight="1" thickBot="1" x14ac:dyDescent="0.3">
      <c r="A644" s="1871"/>
      <c r="B644" s="1814"/>
      <c r="C644" s="1804"/>
      <c r="D644" s="131" t="s">
        <v>85</v>
      </c>
      <c r="E644" s="1331">
        <v>300310</v>
      </c>
      <c r="F644" s="10" t="s">
        <v>727</v>
      </c>
      <c r="G644" s="12"/>
      <c r="H644" s="1329">
        <v>48</v>
      </c>
      <c r="I644" s="116">
        <v>1008</v>
      </c>
      <c r="J644" s="705"/>
      <c r="K644" s="201">
        <f t="shared" si="90"/>
        <v>0</v>
      </c>
      <c r="L644" s="72"/>
    </row>
    <row r="645" spans="1:12" ht="27.75" customHeight="1" x14ac:dyDescent="0.25">
      <c r="A645" s="1791"/>
      <c r="B645" s="1794" t="s">
        <v>790</v>
      </c>
      <c r="C645" s="1797" t="s">
        <v>101</v>
      </c>
      <c r="D645" s="126" t="s">
        <v>85</v>
      </c>
      <c r="E645" s="1548">
        <v>301310</v>
      </c>
      <c r="F645" s="7" t="s">
        <v>727</v>
      </c>
      <c r="G645" s="16"/>
      <c r="H645" s="1542">
        <v>44</v>
      </c>
      <c r="I645" s="118">
        <v>1158</v>
      </c>
      <c r="J645" s="699"/>
      <c r="K645" s="203">
        <f t="shared" si="90"/>
        <v>0</v>
      </c>
      <c r="L645" s="72"/>
    </row>
    <row r="646" spans="1:12" ht="27.75" customHeight="1" x14ac:dyDescent="0.25">
      <c r="A646" s="1851"/>
      <c r="B646" s="1842"/>
      <c r="C646" s="1804"/>
      <c r="D646" s="131" t="s">
        <v>85</v>
      </c>
      <c r="E646" s="1544">
        <v>301310</v>
      </c>
      <c r="F646" s="10" t="s">
        <v>727</v>
      </c>
      <c r="G646" s="12"/>
      <c r="H646" s="1549">
        <v>46</v>
      </c>
      <c r="I646" s="116">
        <v>1158</v>
      </c>
      <c r="J646" s="705"/>
      <c r="K646" s="201">
        <f t="shared" si="90"/>
        <v>0</v>
      </c>
      <c r="L646" s="72"/>
    </row>
    <row r="647" spans="1:12" ht="27.75" customHeight="1" x14ac:dyDescent="0.25">
      <c r="A647" s="1851"/>
      <c r="B647" s="1842"/>
      <c r="C647" s="1804"/>
      <c r="D647" s="131" t="s">
        <v>85</v>
      </c>
      <c r="E647" s="1544">
        <v>301310</v>
      </c>
      <c r="F647" s="10" t="s">
        <v>727</v>
      </c>
      <c r="G647" s="12"/>
      <c r="H647" s="1549">
        <v>48</v>
      </c>
      <c r="I647" s="116">
        <v>1158</v>
      </c>
      <c r="J647" s="705"/>
      <c r="K647" s="201">
        <f t="shared" si="90"/>
        <v>0</v>
      </c>
      <c r="L647" s="72"/>
    </row>
    <row r="648" spans="1:12" ht="27.75" customHeight="1" x14ac:dyDescent="0.25">
      <c r="A648" s="1851"/>
      <c r="B648" s="1842"/>
      <c r="C648" s="1804"/>
      <c r="D648" s="131" t="s">
        <v>85</v>
      </c>
      <c r="E648" s="1544">
        <v>301310</v>
      </c>
      <c r="F648" s="10" t="s">
        <v>727</v>
      </c>
      <c r="G648" s="12"/>
      <c r="H648" s="1549">
        <v>50</v>
      </c>
      <c r="I648" s="116">
        <v>1158</v>
      </c>
      <c r="J648" s="705"/>
      <c r="K648" s="201">
        <f t="shared" si="90"/>
        <v>0</v>
      </c>
      <c r="L648" s="72"/>
    </row>
    <row r="649" spans="1:12" ht="27.75" customHeight="1" x14ac:dyDescent="0.25">
      <c r="A649" s="1851"/>
      <c r="B649" s="1842"/>
      <c r="C649" s="1804"/>
      <c r="D649" s="131" t="s">
        <v>85</v>
      </c>
      <c r="E649" s="1544">
        <v>301310</v>
      </c>
      <c r="F649" s="10" t="s">
        <v>727</v>
      </c>
      <c r="G649" s="12"/>
      <c r="H649" s="1549">
        <v>52</v>
      </c>
      <c r="I649" s="116">
        <v>1158</v>
      </c>
      <c r="J649" s="705"/>
      <c r="K649" s="201">
        <f t="shared" si="90"/>
        <v>0</v>
      </c>
      <c r="L649" s="72"/>
    </row>
    <row r="650" spans="1:12" ht="27.75" customHeight="1" thickBot="1" x14ac:dyDescent="0.3">
      <c r="A650" s="1851"/>
      <c r="B650" s="1842"/>
      <c r="C650" s="1804"/>
      <c r="D650" s="131" t="s">
        <v>85</v>
      </c>
      <c r="E650" s="1544">
        <v>301310</v>
      </c>
      <c r="F650" s="10" t="s">
        <v>727</v>
      </c>
      <c r="G650" s="12"/>
      <c r="H650" s="1549">
        <v>54</v>
      </c>
      <c r="I650" s="116">
        <v>1158</v>
      </c>
      <c r="J650" s="705"/>
      <c r="K650" s="201">
        <f t="shared" si="90"/>
        <v>0</v>
      </c>
      <c r="L650" s="72"/>
    </row>
    <row r="651" spans="1:12" ht="27.75" customHeight="1" x14ac:dyDescent="0.25">
      <c r="A651" s="1791"/>
      <c r="B651" s="1794" t="s">
        <v>790</v>
      </c>
      <c r="C651" s="1797" t="s">
        <v>101</v>
      </c>
      <c r="D651" s="126" t="s">
        <v>85</v>
      </c>
      <c r="E651" s="1548">
        <v>301310</v>
      </c>
      <c r="F651" s="7" t="s">
        <v>52</v>
      </c>
      <c r="G651" s="16"/>
      <c r="H651" s="1542">
        <v>42</v>
      </c>
      <c r="I651" s="118">
        <v>1158</v>
      </c>
      <c r="J651" s="699"/>
      <c r="K651" s="203">
        <f t="shared" ref="K651:K657" si="91">I651*J651</f>
        <v>0</v>
      </c>
      <c r="L651" s="72"/>
    </row>
    <row r="652" spans="1:12" ht="27.75" customHeight="1" x14ac:dyDescent="0.25">
      <c r="A652" s="1851"/>
      <c r="B652" s="1842"/>
      <c r="C652" s="1804"/>
      <c r="D652" s="131" t="s">
        <v>85</v>
      </c>
      <c r="E652" s="1544">
        <v>301310</v>
      </c>
      <c r="F652" s="10" t="s">
        <v>52</v>
      </c>
      <c r="G652" s="12"/>
      <c r="H652" s="1549">
        <v>44</v>
      </c>
      <c r="I652" s="116">
        <v>1158</v>
      </c>
      <c r="J652" s="705"/>
      <c r="K652" s="201">
        <f t="shared" si="91"/>
        <v>0</v>
      </c>
      <c r="L652" s="72"/>
    </row>
    <row r="653" spans="1:12" ht="27.75" customHeight="1" x14ac:dyDescent="0.25">
      <c r="A653" s="1851"/>
      <c r="B653" s="1842"/>
      <c r="C653" s="1804"/>
      <c r="D653" s="131" t="s">
        <v>85</v>
      </c>
      <c r="E653" s="1544">
        <v>301310</v>
      </c>
      <c r="F653" s="10" t="s">
        <v>52</v>
      </c>
      <c r="G653" s="12"/>
      <c r="H653" s="1549">
        <v>46</v>
      </c>
      <c r="I653" s="116">
        <v>1158</v>
      </c>
      <c r="J653" s="705"/>
      <c r="K653" s="201">
        <f t="shared" si="91"/>
        <v>0</v>
      </c>
      <c r="L653" s="72"/>
    </row>
    <row r="654" spans="1:12" ht="27.75" customHeight="1" x14ac:dyDescent="0.25">
      <c r="A654" s="1851"/>
      <c r="B654" s="1842"/>
      <c r="C654" s="1804"/>
      <c r="D654" s="131" t="s">
        <v>85</v>
      </c>
      <c r="E654" s="1544">
        <v>301310</v>
      </c>
      <c r="F654" s="10" t="s">
        <v>52</v>
      </c>
      <c r="G654" s="12"/>
      <c r="H654" s="1549">
        <v>48</v>
      </c>
      <c r="I654" s="116">
        <v>1158</v>
      </c>
      <c r="J654" s="705"/>
      <c r="K654" s="201">
        <f t="shared" si="91"/>
        <v>0</v>
      </c>
      <c r="L654" s="72"/>
    </row>
    <row r="655" spans="1:12" ht="27.75" customHeight="1" x14ac:dyDescent="0.25">
      <c r="A655" s="1851"/>
      <c r="B655" s="1842"/>
      <c r="C655" s="1804"/>
      <c r="D655" s="131" t="s">
        <v>85</v>
      </c>
      <c r="E655" s="1544">
        <v>301310</v>
      </c>
      <c r="F655" s="10" t="s">
        <v>52</v>
      </c>
      <c r="G655" s="12"/>
      <c r="H655" s="1549">
        <v>50</v>
      </c>
      <c r="I655" s="116">
        <v>1158</v>
      </c>
      <c r="J655" s="705"/>
      <c r="K655" s="201">
        <f t="shared" si="91"/>
        <v>0</v>
      </c>
      <c r="L655" s="72"/>
    </row>
    <row r="656" spans="1:12" ht="27.75" customHeight="1" x14ac:dyDescent="0.25">
      <c r="A656" s="1851"/>
      <c r="B656" s="1842"/>
      <c r="C656" s="1804"/>
      <c r="D656" s="131" t="s">
        <v>85</v>
      </c>
      <c r="E656" s="1544">
        <v>301310</v>
      </c>
      <c r="F656" s="10" t="s">
        <v>52</v>
      </c>
      <c r="G656" s="12"/>
      <c r="H656" s="1549">
        <v>52</v>
      </c>
      <c r="I656" s="116">
        <v>1158</v>
      </c>
      <c r="J656" s="705"/>
      <c r="K656" s="201">
        <f t="shared" si="91"/>
        <v>0</v>
      </c>
      <c r="L656" s="72"/>
    </row>
    <row r="657" spans="1:14" ht="27.75" customHeight="1" thickBot="1" x14ac:dyDescent="0.3">
      <c r="A657" s="1852"/>
      <c r="B657" s="1843"/>
      <c r="C657" s="1845"/>
      <c r="D657" s="160" t="s">
        <v>85</v>
      </c>
      <c r="E657" s="1545">
        <v>301310</v>
      </c>
      <c r="F657" s="9" t="s">
        <v>52</v>
      </c>
      <c r="G657" s="121"/>
      <c r="H657" s="1545">
        <v>54</v>
      </c>
      <c r="I657" s="190">
        <v>1158</v>
      </c>
      <c r="J657" s="706"/>
      <c r="K657" s="204">
        <f t="shared" si="91"/>
        <v>0</v>
      </c>
      <c r="L657" s="72"/>
    </row>
    <row r="658" spans="1:14" ht="27.75" customHeight="1" x14ac:dyDescent="0.25">
      <c r="A658" s="1791"/>
      <c r="B658" s="1794" t="s">
        <v>790</v>
      </c>
      <c r="C658" s="1797" t="s">
        <v>101</v>
      </c>
      <c r="D658" s="126" t="s">
        <v>85</v>
      </c>
      <c r="E658" s="1580">
        <v>301310</v>
      </c>
      <c r="F658" s="7" t="s">
        <v>44</v>
      </c>
      <c r="G658" s="16"/>
      <c r="H658" s="1579">
        <v>42</v>
      </c>
      <c r="I658" s="118">
        <v>1158</v>
      </c>
      <c r="J658" s="699"/>
      <c r="K658" s="203">
        <f t="shared" ref="K658:K664" si="92">I658*J658</f>
        <v>0</v>
      </c>
      <c r="L658" s="72"/>
    </row>
    <row r="659" spans="1:14" ht="27.75" customHeight="1" x14ac:dyDescent="0.25">
      <c r="A659" s="1851"/>
      <c r="B659" s="1842"/>
      <c r="C659" s="1804"/>
      <c r="D659" s="131" t="s">
        <v>85</v>
      </c>
      <c r="E659" s="1582">
        <v>301310</v>
      </c>
      <c r="F659" s="10" t="s">
        <v>44</v>
      </c>
      <c r="G659" s="12"/>
      <c r="H659" s="1581">
        <v>44</v>
      </c>
      <c r="I659" s="116">
        <v>1158</v>
      </c>
      <c r="J659" s="705"/>
      <c r="K659" s="201">
        <f t="shared" si="92"/>
        <v>0</v>
      </c>
      <c r="L659" s="72"/>
    </row>
    <row r="660" spans="1:14" ht="27.75" customHeight="1" x14ac:dyDescent="0.25">
      <c r="A660" s="1851"/>
      <c r="B660" s="1842"/>
      <c r="C660" s="1804"/>
      <c r="D660" s="131" t="s">
        <v>85</v>
      </c>
      <c r="E660" s="1582">
        <v>301310</v>
      </c>
      <c r="F660" s="10" t="s">
        <v>44</v>
      </c>
      <c r="G660" s="12"/>
      <c r="H660" s="1581">
        <v>46</v>
      </c>
      <c r="I660" s="116">
        <v>1158</v>
      </c>
      <c r="J660" s="705"/>
      <c r="K660" s="201">
        <f t="shared" si="92"/>
        <v>0</v>
      </c>
      <c r="L660" s="72"/>
    </row>
    <row r="661" spans="1:14" ht="27.75" customHeight="1" x14ac:dyDescent="0.25">
      <c r="A661" s="1851"/>
      <c r="B661" s="1842"/>
      <c r="C661" s="1804"/>
      <c r="D661" s="131" t="s">
        <v>85</v>
      </c>
      <c r="E661" s="1582">
        <v>301310</v>
      </c>
      <c r="F661" s="10" t="s">
        <v>44</v>
      </c>
      <c r="G661" s="12"/>
      <c r="H661" s="1581">
        <v>48</v>
      </c>
      <c r="I661" s="116">
        <v>1158</v>
      </c>
      <c r="J661" s="705"/>
      <c r="K661" s="201">
        <f t="shared" si="92"/>
        <v>0</v>
      </c>
      <c r="L661" s="72"/>
    </row>
    <row r="662" spans="1:14" ht="27.75" customHeight="1" x14ac:dyDescent="0.25">
      <c r="A662" s="1851"/>
      <c r="B662" s="1842"/>
      <c r="C662" s="1804"/>
      <c r="D662" s="131" t="s">
        <v>85</v>
      </c>
      <c r="E662" s="1582">
        <v>301310</v>
      </c>
      <c r="F662" s="10" t="s">
        <v>44</v>
      </c>
      <c r="G662" s="12"/>
      <c r="H662" s="1581">
        <v>50</v>
      </c>
      <c r="I662" s="116">
        <v>1158</v>
      </c>
      <c r="J662" s="705"/>
      <c r="K662" s="201">
        <f t="shared" si="92"/>
        <v>0</v>
      </c>
      <c r="L662" s="72"/>
    </row>
    <row r="663" spans="1:14" ht="27.75" customHeight="1" x14ac:dyDescent="0.25">
      <c r="A663" s="1851"/>
      <c r="B663" s="1842"/>
      <c r="C663" s="1804"/>
      <c r="D663" s="131" t="s">
        <v>85</v>
      </c>
      <c r="E663" s="1582">
        <v>301310</v>
      </c>
      <c r="F663" s="10" t="s">
        <v>44</v>
      </c>
      <c r="G663" s="12"/>
      <c r="H663" s="1581">
        <v>52</v>
      </c>
      <c r="I663" s="116">
        <v>1158</v>
      </c>
      <c r="J663" s="705"/>
      <c r="K663" s="201">
        <f t="shared" si="92"/>
        <v>0</v>
      </c>
      <c r="L663" s="72"/>
    </row>
    <row r="664" spans="1:14" ht="27.75" customHeight="1" thickBot="1" x14ac:dyDescent="0.3">
      <c r="A664" s="1852"/>
      <c r="B664" s="1843"/>
      <c r="C664" s="1845"/>
      <c r="D664" s="160" t="s">
        <v>85</v>
      </c>
      <c r="E664" s="1583">
        <v>301310</v>
      </c>
      <c r="F664" s="9" t="s">
        <v>44</v>
      </c>
      <c r="G664" s="121"/>
      <c r="H664" s="1583">
        <v>54</v>
      </c>
      <c r="I664" s="190">
        <v>1158</v>
      </c>
      <c r="J664" s="706"/>
      <c r="K664" s="204">
        <f t="shared" si="92"/>
        <v>0</v>
      </c>
      <c r="L664" s="72"/>
    </row>
    <row r="665" spans="1:14" ht="36" customHeight="1" x14ac:dyDescent="0.25">
      <c r="A665" s="1791"/>
      <c r="B665" s="1794" t="s">
        <v>790</v>
      </c>
      <c r="C665" s="1797" t="s">
        <v>101</v>
      </c>
      <c r="D665" s="126" t="s">
        <v>85</v>
      </c>
      <c r="E665" s="1580">
        <v>301310</v>
      </c>
      <c r="F665" s="7" t="s">
        <v>43</v>
      </c>
      <c r="G665" s="16"/>
      <c r="H665" s="1579">
        <v>44</v>
      </c>
      <c r="I665" s="118">
        <v>1158</v>
      </c>
      <c r="J665" s="699"/>
      <c r="K665" s="203">
        <f t="shared" ref="K665:K669" si="93">I665*J665</f>
        <v>0</v>
      </c>
      <c r="L665" s="72"/>
      <c r="N665" s="271" t="s">
        <v>785</v>
      </c>
    </row>
    <row r="666" spans="1:14" ht="36" customHeight="1" x14ac:dyDescent="0.25">
      <c r="A666" s="1851"/>
      <c r="B666" s="1842"/>
      <c r="C666" s="1804"/>
      <c r="D666" s="131" t="s">
        <v>85</v>
      </c>
      <c r="E666" s="1582">
        <v>301310</v>
      </c>
      <c r="F666" s="10" t="s">
        <v>43</v>
      </c>
      <c r="G666" s="12"/>
      <c r="H666" s="1581">
        <v>48</v>
      </c>
      <c r="I666" s="116">
        <v>1158</v>
      </c>
      <c r="J666" s="705"/>
      <c r="K666" s="201">
        <f t="shared" si="93"/>
        <v>0</v>
      </c>
      <c r="L666" s="72"/>
      <c r="N666" s="271" t="s">
        <v>787</v>
      </c>
    </row>
    <row r="667" spans="1:14" ht="36" customHeight="1" x14ac:dyDescent="0.25">
      <c r="A667" s="1851"/>
      <c r="B667" s="1842"/>
      <c r="C667" s="1804"/>
      <c r="D667" s="131" t="s">
        <v>85</v>
      </c>
      <c r="E667" s="1582">
        <v>301310</v>
      </c>
      <c r="F667" s="10" t="s">
        <v>43</v>
      </c>
      <c r="G667" s="12"/>
      <c r="H667" s="1581">
        <v>50</v>
      </c>
      <c r="I667" s="116">
        <v>1158</v>
      </c>
      <c r="J667" s="705"/>
      <c r="K667" s="201">
        <f t="shared" si="93"/>
        <v>0</v>
      </c>
      <c r="L667" s="72"/>
      <c r="N667" s="271" t="s">
        <v>789</v>
      </c>
    </row>
    <row r="668" spans="1:14" ht="36" customHeight="1" x14ac:dyDescent="0.25">
      <c r="A668" s="1851"/>
      <c r="B668" s="1842"/>
      <c r="C668" s="1804"/>
      <c r="D668" s="131" t="s">
        <v>85</v>
      </c>
      <c r="E668" s="1582">
        <v>301310</v>
      </c>
      <c r="F668" s="10" t="s">
        <v>43</v>
      </c>
      <c r="G668" s="12"/>
      <c r="H668" s="1581">
        <v>52</v>
      </c>
      <c r="I668" s="116">
        <v>1158</v>
      </c>
      <c r="J668" s="705"/>
      <c r="K668" s="201">
        <f t="shared" si="93"/>
        <v>0</v>
      </c>
      <c r="L668" s="72"/>
      <c r="N668" s="271" t="s">
        <v>789</v>
      </c>
    </row>
    <row r="669" spans="1:14" ht="36" customHeight="1" thickBot="1" x14ac:dyDescent="0.3">
      <c r="A669" s="1851"/>
      <c r="B669" s="1842"/>
      <c r="C669" s="1804"/>
      <c r="D669" s="131" t="s">
        <v>85</v>
      </c>
      <c r="E669" s="1582">
        <v>301310</v>
      </c>
      <c r="F669" s="10" t="s">
        <v>43</v>
      </c>
      <c r="G669" s="12"/>
      <c r="H669" s="1581">
        <v>54</v>
      </c>
      <c r="I669" s="116">
        <v>1158</v>
      </c>
      <c r="J669" s="705"/>
      <c r="K669" s="201">
        <f t="shared" si="93"/>
        <v>0</v>
      </c>
      <c r="L669" s="72"/>
      <c r="N669" s="271" t="s">
        <v>789</v>
      </c>
    </row>
    <row r="670" spans="1:14" ht="32.25" customHeight="1" x14ac:dyDescent="0.25">
      <c r="A670" s="1870"/>
      <c r="B670" s="1813" t="s">
        <v>744</v>
      </c>
      <c r="C670" s="1797" t="s">
        <v>111</v>
      </c>
      <c r="D670" s="126" t="s">
        <v>85</v>
      </c>
      <c r="E670" s="1347">
        <v>301308</v>
      </c>
      <c r="F670" s="7" t="s">
        <v>44</v>
      </c>
      <c r="G670" s="16"/>
      <c r="H670" s="1346">
        <v>42</v>
      </c>
      <c r="I670" s="118">
        <v>1188</v>
      </c>
      <c r="J670" s="699"/>
      <c r="K670" s="203">
        <f t="shared" ref="K670:K675" si="94">I670*J670</f>
        <v>0</v>
      </c>
      <c r="L670" s="72"/>
    </row>
    <row r="671" spans="1:14" ht="32.25" customHeight="1" x14ac:dyDescent="0.25">
      <c r="A671" s="1871"/>
      <c r="B671" s="1814"/>
      <c r="C671" s="1804"/>
      <c r="D671" s="131" t="s">
        <v>85</v>
      </c>
      <c r="E671" s="1355">
        <v>301308</v>
      </c>
      <c r="F671" s="10" t="s">
        <v>44</v>
      </c>
      <c r="G671" s="12"/>
      <c r="H671" s="1348">
        <v>44</v>
      </c>
      <c r="I671" s="116">
        <v>1188</v>
      </c>
      <c r="J671" s="705"/>
      <c r="K671" s="201">
        <f t="shared" si="94"/>
        <v>0</v>
      </c>
      <c r="L671" s="72"/>
    </row>
    <row r="672" spans="1:14" ht="32.25" customHeight="1" x14ac:dyDescent="0.25">
      <c r="A672" s="1871"/>
      <c r="B672" s="1814"/>
      <c r="C672" s="1804"/>
      <c r="D672" s="131" t="s">
        <v>85</v>
      </c>
      <c r="E672" s="1355">
        <v>301308</v>
      </c>
      <c r="F672" s="10" t="s">
        <v>44</v>
      </c>
      <c r="G672" s="12"/>
      <c r="H672" s="1348">
        <v>46</v>
      </c>
      <c r="I672" s="116">
        <v>1188</v>
      </c>
      <c r="J672" s="705"/>
      <c r="K672" s="201">
        <f t="shared" si="94"/>
        <v>0</v>
      </c>
      <c r="L672" s="72"/>
    </row>
    <row r="673" spans="1:14" ht="32.25" customHeight="1" x14ac:dyDescent="0.25">
      <c r="A673" s="1871"/>
      <c r="B673" s="1814"/>
      <c r="C673" s="1804"/>
      <c r="D673" s="131" t="s">
        <v>85</v>
      </c>
      <c r="E673" s="1355">
        <v>301308</v>
      </c>
      <c r="F673" s="10" t="s">
        <v>44</v>
      </c>
      <c r="G673" s="12"/>
      <c r="H673" s="1348">
        <v>48</v>
      </c>
      <c r="I673" s="116">
        <v>1188</v>
      </c>
      <c r="J673" s="705"/>
      <c r="K673" s="201">
        <f t="shared" si="94"/>
        <v>0</v>
      </c>
      <c r="L673" s="72"/>
    </row>
    <row r="674" spans="1:14" ht="32.25" customHeight="1" x14ac:dyDescent="0.25">
      <c r="A674" s="1871"/>
      <c r="B674" s="1814"/>
      <c r="C674" s="1804"/>
      <c r="D674" s="131" t="s">
        <v>85</v>
      </c>
      <c r="E674" s="1355">
        <v>301308</v>
      </c>
      <c r="F674" s="10" t="s">
        <v>44</v>
      </c>
      <c r="G674" s="12"/>
      <c r="H674" s="1348">
        <v>50</v>
      </c>
      <c r="I674" s="116">
        <v>1188</v>
      </c>
      <c r="J674" s="705"/>
      <c r="K674" s="201">
        <f t="shared" si="94"/>
        <v>0</v>
      </c>
      <c r="L674" s="72"/>
    </row>
    <row r="675" spans="1:14" ht="32.25" customHeight="1" thickBot="1" x14ac:dyDescent="0.3">
      <c r="A675" s="1872"/>
      <c r="B675" s="1815"/>
      <c r="C675" s="1845"/>
      <c r="D675" s="160" t="s">
        <v>85</v>
      </c>
      <c r="E675" s="1353">
        <v>301308</v>
      </c>
      <c r="F675" s="145" t="s">
        <v>44</v>
      </c>
      <c r="G675" s="121"/>
      <c r="H675" s="1349">
        <v>52</v>
      </c>
      <c r="I675" s="190">
        <v>1188</v>
      </c>
      <c r="J675" s="706"/>
      <c r="K675" s="204">
        <f t="shared" si="94"/>
        <v>0</v>
      </c>
      <c r="L675" s="72"/>
    </row>
    <row r="676" spans="1:14" ht="45" customHeight="1" x14ac:dyDescent="0.25">
      <c r="A676" s="1853"/>
      <c r="B676" s="1824" t="s">
        <v>547</v>
      </c>
      <c r="C676" s="1797" t="s">
        <v>260</v>
      </c>
      <c r="D676" s="208" t="s">
        <v>85</v>
      </c>
      <c r="E676" s="1077">
        <v>301378</v>
      </c>
      <c r="F676" s="1107" t="s">
        <v>149</v>
      </c>
      <c r="G676" s="23"/>
      <c r="H676" s="1077">
        <v>44</v>
      </c>
      <c r="I676" s="209">
        <v>1188</v>
      </c>
      <c r="J676" s="707"/>
      <c r="K676" s="203">
        <f t="shared" si="67"/>
        <v>0</v>
      </c>
      <c r="L676" s="72"/>
    </row>
    <row r="677" spans="1:14" ht="45" customHeight="1" x14ac:dyDescent="0.25">
      <c r="A677" s="1792"/>
      <c r="B677" s="1795"/>
      <c r="C677" s="1795"/>
      <c r="D677" s="124" t="s">
        <v>85</v>
      </c>
      <c r="E677" s="1089">
        <v>301378</v>
      </c>
      <c r="F677" s="8" t="s">
        <v>149</v>
      </c>
      <c r="G677" s="11"/>
      <c r="H677" s="1089">
        <v>46</v>
      </c>
      <c r="I677" s="54">
        <v>1188</v>
      </c>
      <c r="J677" s="702"/>
      <c r="K677" s="201">
        <f t="shared" si="67"/>
        <v>0</v>
      </c>
      <c r="L677" s="72"/>
    </row>
    <row r="678" spans="1:14" ht="45" customHeight="1" thickBot="1" x14ac:dyDescent="0.3">
      <c r="A678" s="1792"/>
      <c r="B678" s="1795"/>
      <c r="C678" s="1795"/>
      <c r="D678" s="124" t="s">
        <v>85</v>
      </c>
      <c r="E678" s="1089">
        <v>301378</v>
      </c>
      <c r="F678" s="8" t="s">
        <v>149</v>
      </c>
      <c r="G678" s="11"/>
      <c r="H678" s="1089">
        <v>48</v>
      </c>
      <c r="I678" s="54">
        <v>1188</v>
      </c>
      <c r="J678" s="702"/>
      <c r="K678" s="201">
        <f t="shared" si="67"/>
        <v>0</v>
      </c>
      <c r="L678" s="72"/>
    </row>
    <row r="679" spans="1:14" ht="122.25" customHeight="1" thickBot="1" x14ac:dyDescent="0.3">
      <c r="A679" s="1620"/>
      <c r="B679" s="1615" t="s">
        <v>547</v>
      </c>
      <c r="C679" s="1614" t="s">
        <v>260</v>
      </c>
      <c r="D679" s="208" t="s">
        <v>85</v>
      </c>
      <c r="E679" s="1077">
        <v>301378</v>
      </c>
      <c r="F679" s="1107" t="s">
        <v>68</v>
      </c>
      <c r="G679" s="23"/>
      <c r="H679" s="1077">
        <v>48</v>
      </c>
      <c r="I679" s="209">
        <v>1188</v>
      </c>
      <c r="J679" s="707"/>
      <c r="K679" s="203">
        <f t="shared" si="67"/>
        <v>0</v>
      </c>
      <c r="L679" s="72"/>
      <c r="N679" s="271" t="s">
        <v>788</v>
      </c>
    </row>
    <row r="680" spans="1:14" ht="36.75" customHeight="1" x14ac:dyDescent="0.25">
      <c r="A680" s="1853"/>
      <c r="B680" s="1824" t="s">
        <v>547</v>
      </c>
      <c r="C680" s="1797" t="s">
        <v>260</v>
      </c>
      <c r="D680" s="208" t="s">
        <v>85</v>
      </c>
      <c r="E680" s="1346">
        <v>301378</v>
      </c>
      <c r="F680" s="1360" t="s">
        <v>127</v>
      </c>
      <c r="G680" s="23"/>
      <c r="H680" s="1346">
        <v>42</v>
      </c>
      <c r="I680" s="209">
        <v>1188</v>
      </c>
      <c r="J680" s="707"/>
      <c r="K680" s="203">
        <f t="shared" ref="K680:K689" si="95">I680*J680</f>
        <v>0</v>
      </c>
      <c r="L680" s="72"/>
      <c r="N680" s="271" t="s">
        <v>785</v>
      </c>
    </row>
    <row r="681" spans="1:14" ht="36.75" customHeight="1" x14ac:dyDescent="0.25">
      <c r="A681" s="1792"/>
      <c r="B681" s="1795"/>
      <c r="C681" s="1795"/>
      <c r="D681" s="124" t="s">
        <v>85</v>
      </c>
      <c r="E681" s="1348">
        <v>301378</v>
      </c>
      <c r="F681" s="8" t="s">
        <v>127</v>
      </c>
      <c r="G681" s="11"/>
      <c r="H681" s="1348">
        <v>44</v>
      </c>
      <c r="I681" s="54">
        <v>1188</v>
      </c>
      <c r="J681" s="702"/>
      <c r="K681" s="201">
        <f t="shared" si="95"/>
        <v>0</v>
      </c>
      <c r="L681" s="72"/>
    </row>
    <row r="682" spans="1:14" ht="36.75" customHeight="1" x14ac:dyDescent="0.25">
      <c r="A682" s="1792"/>
      <c r="B682" s="1795"/>
      <c r="C682" s="1795"/>
      <c r="D682" s="124" t="s">
        <v>85</v>
      </c>
      <c r="E682" s="1348">
        <v>301378</v>
      </c>
      <c r="F682" s="8" t="s">
        <v>127</v>
      </c>
      <c r="G682" s="11"/>
      <c r="H682" s="1348">
        <v>46</v>
      </c>
      <c r="I682" s="54">
        <v>1188</v>
      </c>
      <c r="J682" s="702"/>
      <c r="K682" s="201">
        <f t="shared" si="95"/>
        <v>0</v>
      </c>
      <c r="L682" s="72"/>
    </row>
    <row r="683" spans="1:14" ht="36.75" customHeight="1" x14ac:dyDescent="0.25">
      <c r="A683" s="1792"/>
      <c r="B683" s="1795"/>
      <c r="C683" s="1795"/>
      <c r="D683" s="124" t="s">
        <v>85</v>
      </c>
      <c r="E683" s="1348">
        <v>301378</v>
      </c>
      <c r="F683" s="8" t="s">
        <v>127</v>
      </c>
      <c r="G683" s="11"/>
      <c r="H683" s="1348">
        <v>48</v>
      </c>
      <c r="I683" s="54">
        <v>1188</v>
      </c>
      <c r="J683" s="702"/>
      <c r="K683" s="201">
        <f t="shared" si="95"/>
        <v>0</v>
      </c>
      <c r="L683" s="72"/>
    </row>
    <row r="684" spans="1:14" ht="36.75" customHeight="1" thickBot="1" x14ac:dyDescent="0.3">
      <c r="A684" s="1793"/>
      <c r="B684" s="1796"/>
      <c r="C684" s="1796"/>
      <c r="D684" s="160" t="s">
        <v>85</v>
      </c>
      <c r="E684" s="1353">
        <v>301378</v>
      </c>
      <c r="F684" s="145" t="s">
        <v>127</v>
      </c>
      <c r="G684" s="121"/>
      <c r="H684" s="1353">
        <v>50</v>
      </c>
      <c r="I684" s="190">
        <v>1188</v>
      </c>
      <c r="J684" s="706"/>
      <c r="K684" s="204">
        <f t="shared" si="95"/>
        <v>0</v>
      </c>
      <c r="L684" s="72"/>
      <c r="N684" s="271" t="s">
        <v>785</v>
      </c>
    </row>
    <row r="685" spans="1:14" ht="36.75" customHeight="1" x14ac:dyDescent="0.25">
      <c r="A685" s="1791"/>
      <c r="B685" s="1794" t="s">
        <v>839</v>
      </c>
      <c r="C685" s="1797" t="s">
        <v>101</v>
      </c>
      <c r="D685" s="208" t="s">
        <v>85</v>
      </c>
      <c r="E685" s="1709">
        <v>302378</v>
      </c>
      <c r="F685" s="1520" t="s">
        <v>52</v>
      </c>
      <c r="G685" s="23"/>
      <c r="H685" s="1709">
        <v>42</v>
      </c>
      <c r="I685" s="209">
        <v>1218</v>
      </c>
      <c r="J685" s="707"/>
      <c r="K685" s="203">
        <f t="shared" si="95"/>
        <v>0</v>
      </c>
      <c r="L685" s="72"/>
      <c r="N685" s="271" t="s">
        <v>283</v>
      </c>
    </row>
    <row r="686" spans="1:14" ht="36.75" customHeight="1" x14ac:dyDescent="0.25">
      <c r="A686" s="1851"/>
      <c r="B686" s="1867"/>
      <c r="C686" s="1795"/>
      <c r="D686" s="124" t="s">
        <v>85</v>
      </c>
      <c r="E686" s="1710">
        <v>302378</v>
      </c>
      <c r="F686" s="8" t="s">
        <v>52</v>
      </c>
      <c r="G686" s="11"/>
      <c r="H686" s="1710">
        <v>44</v>
      </c>
      <c r="I686" s="54">
        <v>1218</v>
      </c>
      <c r="J686" s="702"/>
      <c r="K686" s="201">
        <f t="shared" si="95"/>
        <v>0</v>
      </c>
      <c r="L686" s="72"/>
    </row>
    <row r="687" spans="1:14" ht="36.75" customHeight="1" x14ac:dyDescent="0.25">
      <c r="A687" s="1851"/>
      <c r="B687" s="1867"/>
      <c r="C687" s="1795"/>
      <c r="D687" s="124" t="s">
        <v>85</v>
      </c>
      <c r="E687" s="1710">
        <v>302378</v>
      </c>
      <c r="F687" s="8" t="s">
        <v>52</v>
      </c>
      <c r="G687" s="11"/>
      <c r="H687" s="1710">
        <v>46</v>
      </c>
      <c r="I687" s="54">
        <v>1218</v>
      </c>
      <c r="J687" s="702"/>
      <c r="K687" s="201">
        <f t="shared" si="95"/>
        <v>0</v>
      </c>
      <c r="L687" s="72"/>
    </row>
    <row r="688" spans="1:14" ht="36.75" customHeight="1" x14ac:dyDescent="0.25">
      <c r="A688" s="1851"/>
      <c r="B688" s="1867"/>
      <c r="C688" s="1795"/>
      <c r="D688" s="124" t="s">
        <v>85</v>
      </c>
      <c r="E688" s="1710">
        <v>302378</v>
      </c>
      <c r="F688" s="8" t="s">
        <v>52</v>
      </c>
      <c r="G688" s="11"/>
      <c r="H688" s="1710">
        <v>48</v>
      </c>
      <c r="I688" s="54">
        <v>1218</v>
      </c>
      <c r="J688" s="702"/>
      <c r="K688" s="201">
        <f t="shared" si="95"/>
        <v>0</v>
      </c>
      <c r="L688" s="72"/>
    </row>
    <row r="689" spans="1:14" ht="36.75" customHeight="1" thickBot="1" x14ac:dyDescent="0.3">
      <c r="A689" s="1852"/>
      <c r="B689" s="1868"/>
      <c r="C689" s="1796"/>
      <c r="D689" s="160" t="s">
        <v>85</v>
      </c>
      <c r="E689" s="1711">
        <v>302378</v>
      </c>
      <c r="F689" s="145" t="s">
        <v>52</v>
      </c>
      <c r="G689" s="121"/>
      <c r="H689" s="1711">
        <v>50</v>
      </c>
      <c r="I689" s="190">
        <v>1218</v>
      </c>
      <c r="J689" s="706"/>
      <c r="K689" s="204">
        <f t="shared" si="95"/>
        <v>0</v>
      </c>
      <c r="L689" s="72"/>
      <c r="N689" s="271" t="s">
        <v>283</v>
      </c>
    </row>
    <row r="690" spans="1:14" ht="36.75" customHeight="1" x14ac:dyDescent="0.25">
      <c r="A690" s="1791"/>
      <c r="B690" s="1794" t="s">
        <v>839</v>
      </c>
      <c r="C690" s="1797" t="s">
        <v>101</v>
      </c>
      <c r="D690" s="208" t="s">
        <v>85</v>
      </c>
      <c r="E690" s="1709">
        <v>302378</v>
      </c>
      <c r="F690" s="1520" t="s">
        <v>43</v>
      </c>
      <c r="G690" s="23"/>
      <c r="H690" s="1709">
        <v>42</v>
      </c>
      <c r="I690" s="209">
        <v>1218</v>
      </c>
      <c r="J690" s="707"/>
      <c r="K690" s="203">
        <f t="shared" ref="K690:K699" si="96">I690*J690</f>
        <v>0</v>
      </c>
      <c r="L690" s="72"/>
    </row>
    <row r="691" spans="1:14" ht="36.75" customHeight="1" x14ac:dyDescent="0.25">
      <c r="A691" s="1851"/>
      <c r="B691" s="1867"/>
      <c r="C691" s="1795"/>
      <c r="D691" s="124" t="s">
        <v>85</v>
      </c>
      <c r="E691" s="1710">
        <v>302378</v>
      </c>
      <c r="F691" s="8" t="s">
        <v>43</v>
      </c>
      <c r="G691" s="11"/>
      <c r="H691" s="1710">
        <v>44</v>
      </c>
      <c r="I691" s="54">
        <v>1218</v>
      </c>
      <c r="J691" s="702"/>
      <c r="K691" s="201">
        <f t="shared" si="96"/>
        <v>0</v>
      </c>
      <c r="L691" s="72"/>
    </row>
    <row r="692" spans="1:14" ht="36.75" customHeight="1" x14ac:dyDescent="0.25">
      <c r="A692" s="1851"/>
      <c r="B692" s="1867"/>
      <c r="C692" s="1795"/>
      <c r="D692" s="124" t="s">
        <v>85</v>
      </c>
      <c r="E692" s="1710">
        <v>302378</v>
      </c>
      <c r="F692" s="8" t="s">
        <v>43</v>
      </c>
      <c r="G692" s="11"/>
      <c r="H692" s="1710">
        <v>46</v>
      </c>
      <c r="I692" s="54">
        <v>1218</v>
      </c>
      <c r="J692" s="702"/>
      <c r="K692" s="201">
        <f t="shared" si="96"/>
        <v>0</v>
      </c>
      <c r="L692" s="72"/>
    </row>
    <row r="693" spans="1:14" ht="36.75" customHeight="1" x14ac:dyDescent="0.25">
      <c r="A693" s="1851"/>
      <c r="B693" s="1867"/>
      <c r="C693" s="1795"/>
      <c r="D693" s="124" t="s">
        <v>85</v>
      </c>
      <c r="E693" s="1710">
        <v>302378</v>
      </c>
      <c r="F693" s="8" t="s">
        <v>43</v>
      </c>
      <c r="G693" s="11"/>
      <c r="H693" s="1710">
        <v>48</v>
      </c>
      <c r="I693" s="54">
        <v>1218</v>
      </c>
      <c r="J693" s="702"/>
      <c r="K693" s="201">
        <f t="shared" si="96"/>
        <v>0</v>
      </c>
      <c r="L693" s="72"/>
    </row>
    <row r="694" spans="1:14" ht="36.75" customHeight="1" thickBot="1" x14ac:dyDescent="0.3">
      <c r="A694" s="1852"/>
      <c r="B694" s="1868"/>
      <c r="C694" s="1796"/>
      <c r="D694" s="160" t="s">
        <v>85</v>
      </c>
      <c r="E694" s="1711">
        <v>302378</v>
      </c>
      <c r="F694" s="145" t="s">
        <v>43</v>
      </c>
      <c r="G694" s="121"/>
      <c r="H694" s="1711">
        <v>50</v>
      </c>
      <c r="I694" s="190">
        <v>1218</v>
      </c>
      <c r="J694" s="706"/>
      <c r="K694" s="204">
        <f t="shared" si="96"/>
        <v>0</v>
      </c>
      <c r="L694" s="72"/>
    </row>
    <row r="695" spans="1:14" ht="36.75" customHeight="1" x14ac:dyDescent="0.25">
      <c r="A695" s="1791"/>
      <c r="B695" s="1794" t="s">
        <v>839</v>
      </c>
      <c r="C695" s="1797" t="s">
        <v>101</v>
      </c>
      <c r="D695" s="208" t="s">
        <v>85</v>
      </c>
      <c r="E695" s="1709">
        <v>302378</v>
      </c>
      <c r="F695" s="1520" t="s">
        <v>847</v>
      </c>
      <c r="G695" s="23"/>
      <c r="H695" s="1709">
        <v>42</v>
      </c>
      <c r="I695" s="209">
        <v>1218</v>
      </c>
      <c r="J695" s="707"/>
      <c r="K695" s="203">
        <f t="shared" si="96"/>
        <v>0</v>
      </c>
      <c r="L695" s="72"/>
    </row>
    <row r="696" spans="1:14" ht="36.75" customHeight="1" x14ac:dyDescent="0.25">
      <c r="A696" s="1851"/>
      <c r="B696" s="1867"/>
      <c r="C696" s="1795"/>
      <c r="D696" s="124" t="s">
        <v>85</v>
      </c>
      <c r="E696" s="1710">
        <v>302378</v>
      </c>
      <c r="F696" s="8" t="s">
        <v>847</v>
      </c>
      <c r="G696" s="11"/>
      <c r="H696" s="1710">
        <v>44</v>
      </c>
      <c r="I696" s="54">
        <v>1218</v>
      </c>
      <c r="J696" s="702"/>
      <c r="K696" s="201">
        <f t="shared" si="96"/>
        <v>0</v>
      </c>
      <c r="L696" s="72"/>
    </row>
    <row r="697" spans="1:14" ht="36.75" customHeight="1" x14ac:dyDescent="0.25">
      <c r="A697" s="1851"/>
      <c r="B697" s="1867"/>
      <c r="C697" s="1795"/>
      <c r="D697" s="124" t="s">
        <v>85</v>
      </c>
      <c r="E697" s="1710">
        <v>302378</v>
      </c>
      <c r="F697" s="8" t="s">
        <v>847</v>
      </c>
      <c r="G697" s="11"/>
      <c r="H697" s="1710">
        <v>46</v>
      </c>
      <c r="I697" s="54">
        <v>1218</v>
      </c>
      <c r="J697" s="702"/>
      <c r="K697" s="201">
        <f t="shared" si="96"/>
        <v>0</v>
      </c>
      <c r="L697" s="72"/>
    </row>
    <row r="698" spans="1:14" ht="36.75" customHeight="1" x14ac:dyDescent="0.25">
      <c r="A698" s="1851"/>
      <c r="B698" s="1867"/>
      <c r="C698" s="1795"/>
      <c r="D698" s="124" t="s">
        <v>85</v>
      </c>
      <c r="E698" s="1710">
        <v>302378</v>
      </c>
      <c r="F698" s="8" t="s">
        <v>847</v>
      </c>
      <c r="G698" s="11"/>
      <c r="H698" s="1710">
        <v>48</v>
      </c>
      <c r="I698" s="54">
        <v>1218</v>
      </c>
      <c r="J698" s="702"/>
      <c r="K698" s="201">
        <f t="shared" si="96"/>
        <v>0</v>
      </c>
      <c r="L698" s="72"/>
    </row>
    <row r="699" spans="1:14" ht="36.75" customHeight="1" thickBot="1" x14ac:dyDescent="0.3">
      <c r="A699" s="1852"/>
      <c r="B699" s="1868"/>
      <c r="C699" s="1796"/>
      <c r="D699" s="160" t="s">
        <v>85</v>
      </c>
      <c r="E699" s="1711">
        <v>302378</v>
      </c>
      <c r="F699" s="145" t="s">
        <v>847</v>
      </c>
      <c r="G699" s="121"/>
      <c r="H699" s="1711">
        <v>50</v>
      </c>
      <c r="I699" s="190">
        <v>1218</v>
      </c>
      <c r="J699" s="706"/>
      <c r="K699" s="204">
        <f t="shared" si="96"/>
        <v>0</v>
      </c>
      <c r="L699" s="72"/>
    </row>
    <row r="700" spans="1:14" ht="36.75" customHeight="1" x14ac:dyDescent="0.25">
      <c r="A700" s="1791"/>
      <c r="B700" s="1794" t="s">
        <v>839</v>
      </c>
      <c r="C700" s="1797" t="s">
        <v>101</v>
      </c>
      <c r="D700" s="208" t="s">
        <v>85</v>
      </c>
      <c r="E700" s="1684">
        <v>302378</v>
      </c>
      <c r="F700" s="1520" t="s">
        <v>840</v>
      </c>
      <c r="G700" s="23"/>
      <c r="H700" s="1684">
        <v>42</v>
      </c>
      <c r="I700" s="209">
        <v>1218</v>
      </c>
      <c r="J700" s="707"/>
      <c r="K700" s="203">
        <f t="shared" ref="K700:K704" si="97">I700*J700</f>
        <v>0</v>
      </c>
      <c r="L700" s="72"/>
    </row>
    <row r="701" spans="1:14" ht="36.75" customHeight="1" x14ac:dyDescent="0.25">
      <c r="A701" s="1851"/>
      <c r="B701" s="1867"/>
      <c r="C701" s="1795"/>
      <c r="D701" s="124" t="s">
        <v>85</v>
      </c>
      <c r="E701" s="1685">
        <v>302378</v>
      </c>
      <c r="F701" s="8" t="s">
        <v>840</v>
      </c>
      <c r="G701" s="11"/>
      <c r="H701" s="1685">
        <v>44</v>
      </c>
      <c r="I701" s="54">
        <v>1218</v>
      </c>
      <c r="J701" s="702"/>
      <c r="K701" s="201">
        <f t="shared" si="97"/>
        <v>0</v>
      </c>
      <c r="L701" s="72"/>
    </row>
    <row r="702" spans="1:14" ht="36.75" customHeight="1" x14ac:dyDescent="0.25">
      <c r="A702" s="1851"/>
      <c r="B702" s="1867"/>
      <c r="C702" s="1795"/>
      <c r="D702" s="124" t="s">
        <v>85</v>
      </c>
      <c r="E702" s="1685">
        <v>302378</v>
      </c>
      <c r="F702" s="8" t="s">
        <v>840</v>
      </c>
      <c r="G702" s="11"/>
      <c r="H702" s="1685">
        <v>46</v>
      </c>
      <c r="I702" s="54">
        <v>1218</v>
      </c>
      <c r="J702" s="702"/>
      <c r="K702" s="201">
        <f t="shared" si="97"/>
        <v>0</v>
      </c>
      <c r="L702" s="72"/>
    </row>
    <row r="703" spans="1:14" ht="36.75" customHeight="1" x14ac:dyDescent="0.25">
      <c r="A703" s="1851"/>
      <c r="B703" s="1867"/>
      <c r="C703" s="1795"/>
      <c r="D703" s="124" t="s">
        <v>85</v>
      </c>
      <c r="E703" s="1685">
        <v>302378</v>
      </c>
      <c r="F703" s="8" t="s">
        <v>840</v>
      </c>
      <c r="G703" s="11"/>
      <c r="H703" s="1685">
        <v>48</v>
      </c>
      <c r="I703" s="54">
        <v>1218</v>
      </c>
      <c r="J703" s="702"/>
      <c r="K703" s="201">
        <f t="shared" si="97"/>
        <v>0</v>
      </c>
      <c r="L703" s="72"/>
    </row>
    <row r="704" spans="1:14" ht="36.75" customHeight="1" thickBot="1" x14ac:dyDescent="0.3">
      <c r="A704" s="1852"/>
      <c r="B704" s="1868"/>
      <c r="C704" s="1796"/>
      <c r="D704" s="160" t="s">
        <v>85</v>
      </c>
      <c r="E704" s="1686">
        <v>302378</v>
      </c>
      <c r="F704" s="145" t="s">
        <v>840</v>
      </c>
      <c r="G704" s="121"/>
      <c r="H704" s="1686">
        <v>50</v>
      </c>
      <c r="I704" s="190">
        <v>1218</v>
      </c>
      <c r="J704" s="706"/>
      <c r="K704" s="204">
        <f t="shared" si="97"/>
        <v>0</v>
      </c>
      <c r="L704" s="72"/>
    </row>
    <row r="705" spans="1:14" ht="111" customHeight="1" thickBot="1" x14ac:dyDescent="0.3">
      <c r="A705" s="1620"/>
      <c r="B705" s="1617" t="s">
        <v>429</v>
      </c>
      <c r="C705" s="1616" t="s">
        <v>101</v>
      </c>
      <c r="D705" s="126" t="s">
        <v>85</v>
      </c>
      <c r="E705" s="1088">
        <v>30394</v>
      </c>
      <c r="F705" s="1107" t="s">
        <v>510</v>
      </c>
      <c r="G705" s="16"/>
      <c r="H705" s="1088">
        <v>42</v>
      </c>
      <c r="I705" s="118">
        <v>1438</v>
      </c>
      <c r="J705" s="699"/>
      <c r="K705" s="203">
        <f t="shared" si="67"/>
        <v>0</v>
      </c>
      <c r="L705" s="72"/>
    </row>
    <row r="706" spans="1:14" ht="72" customHeight="1" x14ac:dyDescent="0.25">
      <c r="A706" s="1853"/>
      <c r="B706" s="1844" t="s">
        <v>429</v>
      </c>
      <c r="C706" s="1834" t="s">
        <v>101</v>
      </c>
      <c r="D706" s="126" t="s">
        <v>85</v>
      </c>
      <c r="E706" s="1088">
        <v>30394</v>
      </c>
      <c r="F706" s="1107" t="s">
        <v>511</v>
      </c>
      <c r="G706" s="16"/>
      <c r="H706" s="1088">
        <v>42</v>
      </c>
      <c r="I706" s="118">
        <v>1438</v>
      </c>
      <c r="J706" s="699"/>
      <c r="K706" s="203">
        <f t="shared" si="67"/>
        <v>0</v>
      </c>
      <c r="L706" s="72"/>
    </row>
    <row r="707" spans="1:14" ht="72" customHeight="1" thickBot="1" x14ac:dyDescent="0.3">
      <c r="A707" s="1792"/>
      <c r="B707" s="1817"/>
      <c r="C707" s="1799"/>
      <c r="D707" s="124" t="s">
        <v>85</v>
      </c>
      <c r="E707" s="1089">
        <v>30394</v>
      </c>
      <c r="F707" s="8" t="s">
        <v>511</v>
      </c>
      <c r="G707" s="11"/>
      <c r="H707" s="1089">
        <v>50</v>
      </c>
      <c r="I707" s="54">
        <v>1438</v>
      </c>
      <c r="J707" s="702"/>
      <c r="K707" s="73">
        <f t="shared" si="67"/>
        <v>0</v>
      </c>
      <c r="L707" s="72"/>
    </row>
    <row r="708" spans="1:14" ht="39" customHeight="1" x14ac:dyDescent="0.25">
      <c r="A708" s="1870"/>
      <c r="B708" s="1813" t="s">
        <v>730</v>
      </c>
      <c r="C708" s="1797" t="s">
        <v>101</v>
      </c>
      <c r="D708" s="126" t="s">
        <v>85</v>
      </c>
      <c r="E708" s="1311">
        <v>302355</v>
      </c>
      <c r="F708" s="7" t="s">
        <v>44</v>
      </c>
      <c r="G708" s="16"/>
      <c r="H708" s="1309">
        <v>42</v>
      </c>
      <c r="I708" s="118">
        <v>1198</v>
      </c>
      <c r="J708" s="699"/>
      <c r="K708" s="203">
        <f t="shared" si="67"/>
        <v>0</v>
      </c>
      <c r="L708" s="72"/>
      <c r="N708"/>
    </row>
    <row r="709" spans="1:14" ht="39" customHeight="1" x14ac:dyDescent="0.25">
      <c r="A709" s="1871"/>
      <c r="B709" s="1814"/>
      <c r="C709" s="1804"/>
      <c r="D709" s="131" t="s">
        <v>85</v>
      </c>
      <c r="E709" s="1314">
        <v>302355</v>
      </c>
      <c r="F709" s="10" t="s">
        <v>44</v>
      </c>
      <c r="G709" s="12"/>
      <c r="H709" s="1312">
        <v>44</v>
      </c>
      <c r="I709" s="116">
        <v>1198</v>
      </c>
      <c r="J709" s="705"/>
      <c r="K709" s="201">
        <f t="shared" si="67"/>
        <v>0</v>
      </c>
      <c r="L709" s="72"/>
      <c r="N709"/>
    </row>
    <row r="710" spans="1:14" ht="39" customHeight="1" x14ac:dyDescent="0.25">
      <c r="A710" s="1871"/>
      <c r="B710" s="1814"/>
      <c r="C710" s="1804"/>
      <c r="D710" s="131" t="s">
        <v>85</v>
      </c>
      <c r="E710" s="1314">
        <v>302355</v>
      </c>
      <c r="F710" s="10" t="s">
        <v>44</v>
      </c>
      <c r="G710" s="12"/>
      <c r="H710" s="1312">
        <v>46</v>
      </c>
      <c r="I710" s="116">
        <v>1198</v>
      </c>
      <c r="J710" s="705"/>
      <c r="K710" s="201">
        <f t="shared" si="67"/>
        <v>0</v>
      </c>
      <c r="L710" s="72"/>
    </row>
    <row r="711" spans="1:14" ht="39" customHeight="1" x14ac:dyDescent="0.25">
      <c r="A711" s="1871"/>
      <c r="B711" s="1814"/>
      <c r="C711" s="1804"/>
      <c r="D711" s="131" t="s">
        <v>85</v>
      </c>
      <c r="E711" s="1314">
        <v>302355</v>
      </c>
      <c r="F711" s="10" t="s">
        <v>44</v>
      </c>
      <c r="G711" s="12"/>
      <c r="H711" s="1312">
        <v>48</v>
      </c>
      <c r="I711" s="116">
        <v>1198</v>
      </c>
      <c r="J711" s="705"/>
      <c r="K711" s="201">
        <f t="shared" si="67"/>
        <v>0</v>
      </c>
      <c r="L711" s="72"/>
    </row>
    <row r="712" spans="1:14" ht="39" customHeight="1" x14ac:dyDescent="0.25">
      <c r="A712" s="1871"/>
      <c r="B712" s="1814"/>
      <c r="C712" s="1804"/>
      <c r="D712" s="131" t="s">
        <v>85</v>
      </c>
      <c r="E712" s="1314">
        <v>302355</v>
      </c>
      <c r="F712" s="10" t="s">
        <v>44</v>
      </c>
      <c r="G712" s="12"/>
      <c r="H712" s="1312">
        <v>50</v>
      </c>
      <c r="I712" s="116">
        <v>1198</v>
      </c>
      <c r="J712" s="705"/>
      <c r="K712" s="201">
        <f t="shared" si="67"/>
        <v>0</v>
      </c>
      <c r="L712" s="72"/>
    </row>
    <row r="713" spans="1:14" ht="39" customHeight="1" thickBot="1" x14ac:dyDescent="0.3">
      <c r="A713" s="1872"/>
      <c r="B713" s="1815"/>
      <c r="C713" s="1845"/>
      <c r="D713" s="160" t="s">
        <v>85</v>
      </c>
      <c r="E713" s="1310">
        <v>302355</v>
      </c>
      <c r="F713" s="145" t="s">
        <v>44</v>
      </c>
      <c r="G713" s="121"/>
      <c r="H713" s="1310">
        <v>52</v>
      </c>
      <c r="I713" s="190">
        <v>1198</v>
      </c>
      <c r="J713" s="706"/>
      <c r="K713" s="204">
        <f t="shared" si="67"/>
        <v>0</v>
      </c>
      <c r="L713" s="72"/>
    </row>
    <row r="714" spans="1:14" ht="33" customHeight="1" x14ac:dyDescent="0.25">
      <c r="A714" s="1791"/>
      <c r="B714" s="1794" t="s">
        <v>730</v>
      </c>
      <c r="C714" s="1797" t="s">
        <v>101</v>
      </c>
      <c r="D714" s="126" t="s">
        <v>85</v>
      </c>
      <c r="E714" s="1663">
        <v>303355</v>
      </c>
      <c r="F714" s="7" t="s">
        <v>253</v>
      </c>
      <c r="G714" s="16"/>
      <c r="H714" s="1662">
        <v>42</v>
      </c>
      <c r="I714" s="118">
        <v>1198</v>
      </c>
      <c r="J714" s="699"/>
      <c r="K714" s="203">
        <f t="shared" ref="K714:K719" si="98">I714*J714</f>
        <v>0</v>
      </c>
      <c r="L714" s="72"/>
      <c r="N714"/>
    </row>
    <row r="715" spans="1:14" ht="33" customHeight="1" x14ac:dyDescent="0.25">
      <c r="A715" s="1851"/>
      <c r="B715" s="1842"/>
      <c r="C715" s="1804"/>
      <c r="D715" s="131" t="s">
        <v>85</v>
      </c>
      <c r="E715" s="1668">
        <v>303355</v>
      </c>
      <c r="F715" s="10" t="s">
        <v>253</v>
      </c>
      <c r="G715" s="12"/>
      <c r="H715" s="1664">
        <v>44</v>
      </c>
      <c r="I715" s="116">
        <v>1198</v>
      </c>
      <c r="J715" s="705"/>
      <c r="K715" s="201">
        <f t="shared" si="98"/>
        <v>0</v>
      </c>
      <c r="L715" s="72"/>
      <c r="N715"/>
    </row>
    <row r="716" spans="1:14" ht="33" customHeight="1" x14ac:dyDescent="0.25">
      <c r="A716" s="1851"/>
      <c r="B716" s="1842"/>
      <c r="C716" s="1804"/>
      <c r="D716" s="131" t="s">
        <v>85</v>
      </c>
      <c r="E716" s="1668">
        <v>303355</v>
      </c>
      <c r="F716" s="10" t="s">
        <v>253</v>
      </c>
      <c r="G716" s="12"/>
      <c r="H716" s="1664">
        <v>46</v>
      </c>
      <c r="I716" s="116">
        <v>1198</v>
      </c>
      <c r="J716" s="705"/>
      <c r="K716" s="201">
        <f t="shared" si="98"/>
        <v>0</v>
      </c>
      <c r="L716" s="72"/>
    </row>
    <row r="717" spans="1:14" ht="33" customHeight="1" x14ac:dyDescent="0.25">
      <c r="A717" s="1851"/>
      <c r="B717" s="1842"/>
      <c r="C717" s="1804"/>
      <c r="D717" s="131" t="s">
        <v>85</v>
      </c>
      <c r="E717" s="1668">
        <v>303355</v>
      </c>
      <c r="F717" s="10" t="s">
        <v>253</v>
      </c>
      <c r="G717" s="12"/>
      <c r="H717" s="1664">
        <v>48</v>
      </c>
      <c r="I717" s="116">
        <v>1198</v>
      </c>
      <c r="J717" s="705"/>
      <c r="K717" s="201">
        <f t="shared" si="98"/>
        <v>0</v>
      </c>
      <c r="L717" s="72"/>
    </row>
    <row r="718" spans="1:14" ht="33" customHeight="1" x14ac:dyDescent="0.25">
      <c r="A718" s="1851"/>
      <c r="B718" s="1842"/>
      <c r="C718" s="1804"/>
      <c r="D718" s="131" t="s">
        <v>85</v>
      </c>
      <c r="E718" s="1668">
        <v>303355</v>
      </c>
      <c r="F718" s="10" t="s">
        <v>253</v>
      </c>
      <c r="G718" s="12"/>
      <c r="H718" s="1664">
        <v>50</v>
      </c>
      <c r="I718" s="116">
        <v>1198</v>
      </c>
      <c r="J718" s="705"/>
      <c r="K718" s="201">
        <f t="shared" si="98"/>
        <v>0</v>
      </c>
      <c r="L718" s="72"/>
    </row>
    <row r="719" spans="1:14" ht="33" customHeight="1" thickBot="1" x14ac:dyDescent="0.3">
      <c r="A719" s="1852"/>
      <c r="B719" s="1843"/>
      <c r="C719" s="1845"/>
      <c r="D719" s="160" t="s">
        <v>85</v>
      </c>
      <c r="E719" s="1665">
        <v>303355</v>
      </c>
      <c r="F719" s="145" t="s">
        <v>253</v>
      </c>
      <c r="G719" s="121"/>
      <c r="H719" s="1665">
        <v>52</v>
      </c>
      <c r="I719" s="190">
        <v>1198</v>
      </c>
      <c r="J719" s="706"/>
      <c r="K719" s="204">
        <f t="shared" si="98"/>
        <v>0</v>
      </c>
      <c r="L719" s="72"/>
    </row>
    <row r="720" spans="1:14" ht="123.75" customHeight="1" thickBot="1" x14ac:dyDescent="0.3">
      <c r="A720" s="1487"/>
      <c r="B720" s="22" t="s">
        <v>383</v>
      </c>
      <c r="C720" s="67" t="s">
        <v>101</v>
      </c>
      <c r="D720" s="130" t="s">
        <v>85</v>
      </c>
      <c r="E720" s="22">
        <v>30388</v>
      </c>
      <c r="F720" s="27" t="s">
        <v>127</v>
      </c>
      <c r="G720" s="25"/>
      <c r="H720" s="22">
        <v>46</v>
      </c>
      <c r="I720" s="1488">
        <v>1258</v>
      </c>
      <c r="J720" s="700"/>
      <c r="K720" s="291">
        <f t="shared" si="67"/>
        <v>0</v>
      </c>
      <c r="L720" s="72"/>
    </row>
    <row r="721" spans="1:12" ht="38.25" customHeight="1" x14ac:dyDescent="0.25">
      <c r="A721" s="1791"/>
      <c r="B721" s="1794" t="s">
        <v>769</v>
      </c>
      <c r="C721" s="1797" t="s">
        <v>46</v>
      </c>
      <c r="D721" s="208" t="s">
        <v>85</v>
      </c>
      <c r="E721" s="1697">
        <v>31388</v>
      </c>
      <c r="F721" s="1520" t="s">
        <v>52</v>
      </c>
      <c r="G721" s="23"/>
      <c r="H721" s="1697">
        <v>42</v>
      </c>
      <c r="I721" s="209"/>
      <c r="J721" s="707"/>
      <c r="K721" s="210"/>
      <c r="L721" s="72"/>
    </row>
    <row r="722" spans="1:12" ht="38.25" customHeight="1" x14ac:dyDescent="0.25">
      <c r="A722" s="1851"/>
      <c r="B722" s="1842"/>
      <c r="C722" s="1804"/>
      <c r="D722" s="124" t="s">
        <v>85</v>
      </c>
      <c r="E722" s="1694">
        <v>31388</v>
      </c>
      <c r="F722" s="8" t="s">
        <v>52</v>
      </c>
      <c r="G722" s="11"/>
      <c r="H722" s="1694">
        <v>44</v>
      </c>
      <c r="I722" s="54"/>
      <c r="J722" s="702"/>
      <c r="K722" s="73"/>
      <c r="L722" s="72"/>
    </row>
    <row r="723" spans="1:12" ht="38.25" customHeight="1" x14ac:dyDescent="0.25">
      <c r="A723" s="1851"/>
      <c r="B723" s="1842"/>
      <c r="C723" s="1804"/>
      <c r="D723" s="124" t="s">
        <v>85</v>
      </c>
      <c r="E723" s="1694">
        <v>31388</v>
      </c>
      <c r="F723" s="8" t="s">
        <v>52</v>
      </c>
      <c r="G723" s="11"/>
      <c r="H723" s="1694">
        <v>46</v>
      </c>
      <c r="I723" s="54"/>
      <c r="J723" s="702"/>
      <c r="K723" s="73"/>
      <c r="L723" s="72"/>
    </row>
    <row r="724" spans="1:12" ht="39.75" customHeight="1" thickBot="1" x14ac:dyDescent="0.3">
      <c r="A724" s="1852"/>
      <c r="B724" s="1796"/>
      <c r="C724" s="1796"/>
      <c r="D724" s="131" t="s">
        <v>85</v>
      </c>
      <c r="E724" s="1695">
        <v>31388</v>
      </c>
      <c r="F724" s="10" t="s">
        <v>52</v>
      </c>
      <c r="G724" s="12"/>
      <c r="H724" s="1699">
        <v>48</v>
      </c>
      <c r="I724" s="116">
        <v>1178</v>
      </c>
      <c r="J724" s="705"/>
      <c r="K724" s="201">
        <f t="shared" ref="K724:K727" si="99">I724*J724</f>
        <v>0</v>
      </c>
      <c r="L724" s="72"/>
    </row>
    <row r="725" spans="1:12" ht="37.5" customHeight="1" x14ac:dyDescent="0.25">
      <c r="A725" s="1791"/>
      <c r="B725" s="1794" t="s">
        <v>769</v>
      </c>
      <c r="C725" s="1797" t="s">
        <v>46</v>
      </c>
      <c r="D725" s="208" t="s">
        <v>85</v>
      </c>
      <c r="E725" s="1697">
        <v>31388</v>
      </c>
      <c r="F725" s="1520" t="s">
        <v>53</v>
      </c>
      <c r="G725" s="23"/>
      <c r="H725" s="1697">
        <v>42</v>
      </c>
      <c r="I725" s="209">
        <v>1178</v>
      </c>
      <c r="J725" s="707"/>
      <c r="K725" s="210">
        <f t="shared" si="99"/>
        <v>0</v>
      </c>
      <c r="L725" s="72"/>
    </row>
    <row r="726" spans="1:12" ht="37.5" customHeight="1" x14ac:dyDescent="0.25">
      <c r="A726" s="1792"/>
      <c r="B726" s="1795"/>
      <c r="C726" s="1795"/>
      <c r="D726" s="124" t="s">
        <v>85</v>
      </c>
      <c r="E726" s="1694">
        <v>31388</v>
      </c>
      <c r="F726" s="8" t="s">
        <v>53</v>
      </c>
      <c r="G726" s="11"/>
      <c r="H726" s="1694">
        <v>44</v>
      </c>
      <c r="I726" s="54">
        <v>1178</v>
      </c>
      <c r="J726" s="702"/>
      <c r="K726" s="73">
        <f t="shared" si="99"/>
        <v>0</v>
      </c>
      <c r="L726" s="72"/>
    </row>
    <row r="727" spans="1:12" ht="37.5" customHeight="1" x14ac:dyDescent="0.25">
      <c r="A727" s="1792"/>
      <c r="B727" s="1795"/>
      <c r="C727" s="1795"/>
      <c r="D727" s="124" t="s">
        <v>85</v>
      </c>
      <c r="E727" s="1694">
        <v>31388</v>
      </c>
      <c r="F727" s="8" t="s">
        <v>53</v>
      </c>
      <c r="G727" s="11"/>
      <c r="H727" s="1694">
        <v>46</v>
      </c>
      <c r="I727" s="54">
        <v>1178</v>
      </c>
      <c r="J727" s="702"/>
      <c r="K727" s="73">
        <f t="shared" si="99"/>
        <v>0</v>
      </c>
      <c r="L727" s="72"/>
    </row>
    <row r="728" spans="1:12" ht="37.5" customHeight="1" thickBot="1" x14ac:dyDescent="0.3">
      <c r="A728" s="1793"/>
      <c r="B728" s="1796"/>
      <c r="C728" s="1796"/>
      <c r="D728" s="160" t="s">
        <v>85</v>
      </c>
      <c r="E728" s="1698">
        <v>31388</v>
      </c>
      <c r="F728" s="145" t="s">
        <v>53</v>
      </c>
      <c r="G728" s="121"/>
      <c r="H728" s="1698">
        <v>48</v>
      </c>
      <c r="I728" s="190">
        <v>1178</v>
      </c>
      <c r="J728" s="706"/>
      <c r="K728" s="204">
        <f t="shared" ref="K728:K732" si="100">I728*J728</f>
        <v>0</v>
      </c>
      <c r="L728" s="72"/>
    </row>
    <row r="729" spans="1:12" ht="42.75" customHeight="1" x14ac:dyDescent="0.25">
      <c r="A729" s="1791"/>
      <c r="B729" s="1794" t="s">
        <v>769</v>
      </c>
      <c r="C729" s="1797" t="s">
        <v>46</v>
      </c>
      <c r="D729" s="196" t="s">
        <v>85</v>
      </c>
      <c r="E729" s="1699">
        <v>31388</v>
      </c>
      <c r="F729" s="1705" t="s">
        <v>127</v>
      </c>
      <c r="G729" s="198"/>
      <c r="H729" s="1699">
        <v>42</v>
      </c>
      <c r="I729" s="205">
        <v>1178</v>
      </c>
      <c r="J729" s="701"/>
      <c r="K729" s="207">
        <f t="shared" si="100"/>
        <v>0</v>
      </c>
      <c r="L729" s="72"/>
    </row>
    <row r="730" spans="1:12" ht="42.75" customHeight="1" x14ac:dyDescent="0.25">
      <c r="A730" s="1792"/>
      <c r="B730" s="1795"/>
      <c r="C730" s="1795"/>
      <c r="D730" s="124" t="s">
        <v>85</v>
      </c>
      <c r="E730" s="1694">
        <v>31388</v>
      </c>
      <c r="F730" s="8" t="s">
        <v>127</v>
      </c>
      <c r="G730" s="11"/>
      <c r="H730" s="1694">
        <v>44</v>
      </c>
      <c r="I730" s="54">
        <v>1178</v>
      </c>
      <c r="J730" s="702"/>
      <c r="K730" s="73">
        <f t="shared" si="100"/>
        <v>0</v>
      </c>
      <c r="L730" s="72"/>
    </row>
    <row r="731" spans="1:12" ht="42.75" customHeight="1" x14ac:dyDescent="0.25">
      <c r="A731" s="1792"/>
      <c r="B731" s="1795"/>
      <c r="C731" s="1795"/>
      <c r="D731" s="124" t="s">
        <v>85</v>
      </c>
      <c r="E731" s="1694">
        <v>31388</v>
      </c>
      <c r="F731" s="8" t="s">
        <v>127</v>
      </c>
      <c r="G731" s="11"/>
      <c r="H731" s="1694">
        <v>46</v>
      </c>
      <c r="I731" s="54">
        <v>1178</v>
      </c>
      <c r="J731" s="702"/>
      <c r="K731" s="73">
        <f t="shared" si="100"/>
        <v>0</v>
      </c>
      <c r="L731" s="72"/>
    </row>
    <row r="732" spans="1:12" ht="42.75" customHeight="1" thickBot="1" x14ac:dyDescent="0.3">
      <c r="A732" s="1793"/>
      <c r="B732" s="1796"/>
      <c r="C732" s="1796"/>
      <c r="D732" s="160" t="s">
        <v>85</v>
      </c>
      <c r="E732" s="1698">
        <v>31388</v>
      </c>
      <c r="F732" s="145" t="s">
        <v>127</v>
      </c>
      <c r="G732" s="121"/>
      <c r="H732" s="1698">
        <v>48</v>
      </c>
      <c r="I732" s="190">
        <v>1178</v>
      </c>
      <c r="J732" s="706"/>
      <c r="K732" s="204">
        <f t="shared" si="100"/>
        <v>0</v>
      </c>
      <c r="L732" s="72"/>
    </row>
    <row r="733" spans="1:12" ht="42.75" customHeight="1" x14ac:dyDescent="0.25">
      <c r="A733" s="1791"/>
      <c r="B733" s="1794" t="s">
        <v>769</v>
      </c>
      <c r="C733" s="1797" t="s">
        <v>46</v>
      </c>
      <c r="D733" s="196" t="s">
        <v>85</v>
      </c>
      <c r="E733" s="1699">
        <v>31388</v>
      </c>
      <c r="F733" s="1705" t="s">
        <v>44</v>
      </c>
      <c r="G733" s="198"/>
      <c r="H733" s="1699">
        <v>42</v>
      </c>
      <c r="I733" s="205">
        <v>1178</v>
      </c>
      <c r="J733" s="701"/>
      <c r="K733" s="207">
        <f t="shared" ref="K733:K736" si="101">I733*J733</f>
        <v>0</v>
      </c>
      <c r="L733" s="72"/>
    </row>
    <row r="734" spans="1:12" ht="42.75" customHeight="1" x14ac:dyDescent="0.25">
      <c r="A734" s="1792"/>
      <c r="B734" s="1795"/>
      <c r="C734" s="1795"/>
      <c r="D734" s="124" t="s">
        <v>85</v>
      </c>
      <c r="E734" s="1694">
        <v>31388</v>
      </c>
      <c r="F734" s="8" t="s">
        <v>44</v>
      </c>
      <c r="G734" s="11"/>
      <c r="H734" s="1694">
        <v>44</v>
      </c>
      <c r="I734" s="54">
        <v>1178</v>
      </c>
      <c r="J734" s="702"/>
      <c r="K734" s="73">
        <f t="shared" si="101"/>
        <v>0</v>
      </c>
      <c r="L734" s="72"/>
    </row>
    <row r="735" spans="1:12" ht="42.75" customHeight="1" x14ac:dyDescent="0.25">
      <c r="A735" s="1792"/>
      <c r="B735" s="1795"/>
      <c r="C735" s="1795"/>
      <c r="D735" s="124" t="s">
        <v>85</v>
      </c>
      <c r="E735" s="1694">
        <v>31388</v>
      </c>
      <c r="F735" s="8" t="s">
        <v>44</v>
      </c>
      <c r="G735" s="11"/>
      <c r="H735" s="1694">
        <v>46</v>
      </c>
      <c r="I735" s="54">
        <v>1178</v>
      </c>
      <c r="J735" s="702"/>
      <c r="K735" s="73">
        <f t="shared" si="101"/>
        <v>0</v>
      </c>
      <c r="L735" s="72"/>
    </row>
    <row r="736" spans="1:12" ht="42.75" customHeight="1" thickBot="1" x14ac:dyDescent="0.3">
      <c r="A736" s="1793"/>
      <c r="B736" s="1796"/>
      <c r="C736" s="1796"/>
      <c r="D736" s="160" t="s">
        <v>85</v>
      </c>
      <c r="E736" s="1698">
        <v>31388</v>
      </c>
      <c r="F736" s="145" t="s">
        <v>44</v>
      </c>
      <c r="G736" s="121"/>
      <c r="H736" s="1698">
        <v>48</v>
      </c>
      <c r="I736" s="190">
        <v>1178</v>
      </c>
      <c r="J736" s="706"/>
      <c r="K736" s="204">
        <f t="shared" si="101"/>
        <v>0</v>
      </c>
      <c r="L736" s="72"/>
    </row>
    <row r="737" spans="1:12" ht="47.25" customHeight="1" x14ac:dyDescent="0.25">
      <c r="A737" s="1791"/>
      <c r="B737" s="1794" t="s">
        <v>859</v>
      </c>
      <c r="C737" s="1797" t="s">
        <v>828</v>
      </c>
      <c r="D737" s="196" t="s">
        <v>85</v>
      </c>
      <c r="E737" s="1763">
        <v>32388</v>
      </c>
      <c r="F737" s="1767" t="s">
        <v>860</v>
      </c>
      <c r="G737" s="198"/>
      <c r="H737" s="1763">
        <v>42</v>
      </c>
      <c r="I737" s="205">
        <v>1088</v>
      </c>
      <c r="J737" s="701"/>
      <c r="K737" s="207">
        <f t="shared" ref="K737:K740" si="102">I737*J737</f>
        <v>0</v>
      </c>
      <c r="L737" s="72"/>
    </row>
    <row r="738" spans="1:12" ht="47.25" customHeight="1" x14ac:dyDescent="0.25">
      <c r="A738" s="1792"/>
      <c r="B738" s="1795"/>
      <c r="C738" s="1795"/>
      <c r="D738" s="124" t="s">
        <v>85</v>
      </c>
      <c r="E738" s="1761">
        <v>32388</v>
      </c>
      <c r="F738" s="8" t="s">
        <v>860</v>
      </c>
      <c r="G738" s="11"/>
      <c r="H738" s="1761">
        <v>44</v>
      </c>
      <c r="I738" s="54">
        <v>1088</v>
      </c>
      <c r="J738" s="702"/>
      <c r="K738" s="73">
        <f t="shared" si="102"/>
        <v>0</v>
      </c>
      <c r="L738" s="72"/>
    </row>
    <row r="739" spans="1:12" ht="47.25" customHeight="1" x14ac:dyDescent="0.25">
      <c r="A739" s="1792"/>
      <c r="B739" s="1795"/>
      <c r="C739" s="1795"/>
      <c r="D739" s="124" t="s">
        <v>85</v>
      </c>
      <c r="E739" s="1761">
        <v>32388</v>
      </c>
      <c r="F739" s="8" t="s">
        <v>860</v>
      </c>
      <c r="G739" s="11"/>
      <c r="H739" s="1761">
        <v>46</v>
      </c>
      <c r="I739" s="54">
        <v>1088</v>
      </c>
      <c r="J739" s="702"/>
      <c r="K739" s="73">
        <f t="shared" si="102"/>
        <v>0</v>
      </c>
      <c r="L739" s="72"/>
    </row>
    <row r="740" spans="1:12" ht="47.25" customHeight="1" thickBot="1" x14ac:dyDescent="0.3">
      <c r="A740" s="1793"/>
      <c r="B740" s="1796"/>
      <c r="C740" s="1796"/>
      <c r="D740" s="160" t="s">
        <v>85</v>
      </c>
      <c r="E740" s="1764">
        <v>32388</v>
      </c>
      <c r="F740" s="145" t="s">
        <v>860</v>
      </c>
      <c r="G740" s="121"/>
      <c r="H740" s="1764">
        <v>48</v>
      </c>
      <c r="I740" s="190">
        <v>1088</v>
      </c>
      <c r="J740" s="706"/>
      <c r="K740" s="204">
        <f t="shared" si="102"/>
        <v>0</v>
      </c>
      <c r="L740" s="72"/>
    </row>
    <row r="741" spans="1:12" ht="47.25" customHeight="1" x14ac:dyDescent="0.25">
      <c r="A741" s="1791"/>
      <c r="B741" s="1794" t="s">
        <v>859</v>
      </c>
      <c r="C741" s="1797" t="s">
        <v>828</v>
      </c>
      <c r="D741" s="196" t="s">
        <v>85</v>
      </c>
      <c r="E741" s="1763">
        <v>32388</v>
      </c>
      <c r="F741" s="1767" t="s">
        <v>861</v>
      </c>
      <c r="G741" s="198"/>
      <c r="H741" s="1763">
        <v>42</v>
      </c>
      <c r="I741" s="205">
        <v>1088</v>
      </c>
      <c r="J741" s="701"/>
      <c r="K741" s="207">
        <f t="shared" ref="K741:K744" si="103">I741*J741</f>
        <v>0</v>
      </c>
      <c r="L741" s="72"/>
    </row>
    <row r="742" spans="1:12" ht="47.25" customHeight="1" x14ac:dyDescent="0.25">
      <c r="A742" s="1792"/>
      <c r="B742" s="1795"/>
      <c r="C742" s="1795"/>
      <c r="D742" s="124" t="s">
        <v>85</v>
      </c>
      <c r="E742" s="1761">
        <v>32388</v>
      </c>
      <c r="F742" s="8" t="s">
        <v>861</v>
      </c>
      <c r="G742" s="11"/>
      <c r="H742" s="1761">
        <v>44</v>
      </c>
      <c r="I742" s="54">
        <v>1088</v>
      </c>
      <c r="J742" s="702"/>
      <c r="K742" s="73">
        <f t="shared" si="103"/>
        <v>0</v>
      </c>
      <c r="L742" s="72"/>
    </row>
    <row r="743" spans="1:12" ht="47.25" customHeight="1" x14ac:dyDescent="0.25">
      <c r="A743" s="1792"/>
      <c r="B743" s="1795"/>
      <c r="C743" s="1795"/>
      <c r="D743" s="124" t="s">
        <v>85</v>
      </c>
      <c r="E743" s="1761">
        <v>32388</v>
      </c>
      <c r="F743" s="8" t="s">
        <v>861</v>
      </c>
      <c r="G743" s="11"/>
      <c r="H743" s="1761">
        <v>46</v>
      </c>
      <c r="I743" s="54">
        <v>1088</v>
      </c>
      <c r="J743" s="702"/>
      <c r="K743" s="73">
        <f t="shared" si="103"/>
        <v>0</v>
      </c>
      <c r="L743" s="72"/>
    </row>
    <row r="744" spans="1:12" ht="47.25" customHeight="1" thickBot="1" x14ac:dyDescent="0.3">
      <c r="A744" s="1793"/>
      <c r="B744" s="1796"/>
      <c r="C744" s="1796"/>
      <c r="D744" s="160" t="s">
        <v>85</v>
      </c>
      <c r="E744" s="1764">
        <v>32388</v>
      </c>
      <c r="F744" s="145" t="s">
        <v>861</v>
      </c>
      <c r="G744" s="121"/>
      <c r="H744" s="1764">
        <v>48</v>
      </c>
      <c r="I744" s="190">
        <v>1088</v>
      </c>
      <c r="J744" s="706"/>
      <c r="K744" s="204">
        <f t="shared" si="103"/>
        <v>0</v>
      </c>
      <c r="L744" s="72"/>
    </row>
    <row r="745" spans="1:12" ht="47.25" customHeight="1" x14ac:dyDescent="0.25">
      <c r="A745" s="1791"/>
      <c r="B745" s="1794" t="s">
        <v>859</v>
      </c>
      <c r="C745" s="1797" t="s">
        <v>828</v>
      </c>
      <c r="D745" s="196" t="s">
        <v>85</v>
      </c>
      <c r="E745" s="1763">
        <v>32388</v>
      </c>
      <c r="F745" s="1767" t="s">
        <v>862</v>
      </c>
      <c r="G745" s="198"/>
      <c r="H745" s="1763">
        <v>42</v>
      </c>
      <c r="I745" s="205">
        <v>1088</v>
      </c>
      <c r="J745" s="701"/>
      <c r="K745" s="207">
        <f t="shared" ref="K745:K752" si="104">I745*J745</f>
        <v>0</v>
      </c>
      <c r="L745" s="72"/>
    </row>
    <row r="746" spans="1:12" ht="47.25" customHeight="1" x14ac:dyDescent="0.25">
      <c r="A746" s="1792"/>
      <c r="B746" s="1795"/>
      <c r="C746" s="1795"/>
      <c r="D746" s="124" t="s">
        <v>85</v>
      </c>
      <c r="E746" s="1761">
        <v>32388</v>
      </c>
      <c r="F746" s="8" t="s">
        <v>862</v>
      </c>
      <c r="G746" s="11"/>
      <c r="H746" s="1761">
        <v>44</v>
      </c>
      <c r="I746" s="54">
        <v>1088</v>
      </c>
      <c r="J746" s="702"/>
      <c r="K746" s="73">
        <f t="shared" si="104"/>
        <v>0</v>
      </c>
      <c r="L746" s="72"/>
    </row>
    <row r="747" spans="1:12" ht="47.25" customHeight="1" x14ac:dyDescent="0.25">
      <c r="A747" s="1792"/>
      <c r="B747" s="1795"/>
      <c r="C747" s="1795"/>
      <c r="D747" s="124" t="s">
        <v>85</v>
      </c>
      <c r="E747" s="1761">
        <v>32388</v>
      </c>
      <c r="F747" s="8" t="s">
        <v>862</v>
      </c>
      <c r="G747" s="11"/>
      <c r="H747" s="1761">
        <v>46</v>
      </c>
      <c r="I747" s="54">
        <v>1088</v>
      </c>
      <c r="J747" s="702"/>
      <c r="K747" s="73">
        <f t="shared" si="104"/>
        <v>0</v>
      </c>
      <c r="L747" s="72"/>
    </row>
    <row r="748" spans="1:12" ht="47.25" customHeight="1" thickBot="1" x14ac:dyDescent="0.3">
      <c r="A748" s="1793"/>
      <c r="B748" s="1796"/>
      <c r="C748" s="1796"/>
      <c r="D748" s="160" t="s">
        <v>85</v>
      </c>
      <c r="E748" s="1764">
        <v>32388</v>
      </c>
      <c r="F748" s="145" t="s">
        <v>862</v>
      </c>
      <c r="G748" s="121"/>
      <c r="H748" s="1764">
        <v>48</v>
      </c>
      <c r="I748" s="190">
        <v>1088</v>
      </c>
      <c r="J748" s="706"/>
      <c r="K748" s="204">
        <f t="shared" si="104"/>
        <v>0</v>
      </c>
      <c r="L748" s="72"/>
    </row>
    <row r="749" spans="1:12" ht="47.25" customHeight="1" x14ac:dyDescent="0.25">
      <c r="A749" s="1791"/>
      <c r="B749" s="1794" t="s">
        <v>859</v>
      </c>
      <c r="C749" s="1797" t="s">
        <v>828</v>
      </c>
      <c r="D749" s="196" t="s">
        <v>85</v>
      </c>
      <c r="E749" s="1787">
        <v>32388</v>
      </c>
      <c r="F749" s="1790" t="s">
        <v>865</v>
      </c>
      <c r="G749" s="198"/>
      <c r="H749" s="1787">
        <v>42</v>
      </c>
      <c r="I749" s="205">
        <v>1088</v>
      </c>
      <c r="J749" s="701"/>
      <c r="K749" s="207">
        <f t="shared" si="104"/>
        <v>0</v>
      </c>
      <c r="L749" s="72"/>
    </row>
    <row r="750" spans="1:12" ht="47.25" customHeight="1" x14ac:dyDescent="0.25">
      <c r="A750" s="1792"/>
      <c r="B750" s="1795"/>
      <c r="C750" s="1795"/>
      <c r="D750" s="124" t="s">
        <v>85</v>
      </c>
      <c r="E750" s="1789">
        <v>32388</v>
      </c>
      <c r="F750" s="8" t="s">
        <v>865</v>
      </c>
      <c r="G750" s="11"/>
      <c r="H750" s="1789">
        <v>44</v>
      </c>
      <c r="I750" s="54">
        <v>1088</v>
      </c>
      <c r="J750" s="702"/>
      <c r="K750" s="73">
        <f t="shared" si="104"/>
        <v>0</v>
      </c>
      <c r="L750" s="72"/>
    </row>
    <row r="751" spans="1:12" ht="47.25" customHeight="1" x14ac:dyDescent="0.25">
      <c r="A751" s="1792"/>
      <c r="B751" s="1795"/>
      <c r="C751" s="1795"/>
      <c r="D751" s="124" t="s">
        <v>85</v>
      </c>
      <c r="E751" s="1789">
        <v>32388</v>
      </c>
      <c r="F751" s="8" t="s">
        <v>865</v>
      </c>
      <c r="G751" s="11"/>
      <c r="H751" s="1789">
        <v>46</v>
      </c>
      <c r="I751" s="54">
        <v>1088</v>
      </c>
      <c r="J751" s="702"/>
      <c r="K751" s="73">
        <f t="shared" si="104"/>
        <v>0</v>
      </c>
      <c r="L751" s="72"/>
    </row>
    <row r="752" spans="1:12" ht="47.25" customHeight="1" thickBot="1" x14ac:dyDescent="0.3">
      <c r="A752" s="1793"/>
      <c r="B752" s="1796"/>
      <c r="C752" s="1796"/>
      <c r="D752" s="160" t="s">
        <v>85</v>
      </c>
      <c r="E752" s="1788">
        <v>32388</v>
      </c>
      <c r="F752" s="145" t="s">
        <v>865</v>
      </c>
      <c r="G752" s="121"/>
      <c r="H752" s="1788">
        <v>48</v>
      </c>
      <c r="I752" s="190">
        <v>1088</v>
      </c>
      <c r="J752" s="706"/>
      <c r="K752" s="204">
        <f t="shared" si="104"/>
        <v>0</v>
      </c>
      <c r="L752" s="72"/>
    </row>
    <row r="753" spans="1:14" ht="47.25" customHeight="1" x14ac:dyDescent="0.25">
      <c r="A753" s="1791"/>
      <c r="B753" s="1794" t="s">
        <v>859</v>
      </c>
      <c r="C753" s="1797" t="s">
        <v>828</v>
      </c>
      <c r="D753" s="196" t="s">
        <v>85</v>
      </c>
      <c r="E753" s="1763">
        <v>32388</v>
      </c>
      <c r="F753" s="1767" t="s">
        <v>674</v>
      </c>
      <c r="G753" s="198"/>
      <c r="H753" s="1763">
        <v>42</v>
      </c>
      <c r="I753" s="205">
        <v>1088</v>
      </c>
      <c r="J753" s="701"/>
      <c r="K753" s="207">
        <f t="shared" ref="K753:K756" si="105">I753*J753</f>
        <v>0</v>
      </c>
      <c r="L753" s="72"/>
    </row>
    <row r="754" spans="1:14" ht="47.25" customHeight="1" x14ac:dyDescent="0.25">
      <c r="A754" s="1792"/>
      <c r="B754" s="1795"/>
      <c r="C754" s="1795"/>
      <c r="D754" s="124" t="s">
        <v>85</v>
      </c>
      <c r="E754" s="1761">
        <v>32388</v>
      </c>
      <c r="F754" s="8" t="s">
        <v>674</v>
      </c>
      <c r="G754" s="11"/>
      <c r="H754" s="1761">
        <v>44</v>
      </c>
      <c r="I754" s="54">
        <v>1088</v>
      </c>
      <c r="J754" s="702"/>
      <c r="K754" s="73">
        <f t="shared" si="105"/>
        <v>0</v>
      </c>
      <c r="L754" s="72"/>
    </row>
    <row r="755" spans="1:14" ht="47.25" customHeight="1" x14ac:dyDescent="0.25">
      <c r="A755" s="1792"/>
      <c r="B755" s="1795"/>
      <c r="C755" s="1795"/>
      <c r="D755" s="124" t="s">
        <v>85</v>
      </c>
      <c r="E755" s="1761">
        <v>32388</v>
      </c>
      <c r="F755" s="8" t="s">
        <v>674</v>
      </c>
      <c r="G755" s="11"/>
      <c r="H755" s="1761">
        <v>46</v>
      </c>
      <c r="I755" s="54">
        <v>1088</v>
      </c>
      <c r="J755" s="702"/>
      <c r="K755" s="73">
        <f t="shared" si="105"/>
        <v>0</v>
      </c>
      <c r="L755" s="72"/>
    </row>
    <row r="756" spans="1:14" ht="47.25" customHeight="1" thickBot="1" x14ac:dyDescent="0.3">
      <c r="A756" s="1793"/>
      <c r="B756" s="1796"/>
      <c r="C756" s="1796"/>
      <c r="D756" s="160" t="s">
        <v>85</v>
      </c>
      <c r="E756" s="1764">
        <v>32388</v>
      </c>
      <c r="F756" s="145" t="s">
        <v>674</v>
      </c>
      <c r="G756" s="121"/>
      <c r="H756" s="1764">
        <v>48</v>
      </c>
      <c r="I756" s="190">
        <v>1088</v>
      </c>
      <c r="J756" s="706"/>
      <c r="K756" s="204">
        <f t="shared" si="105"/>
        <v>0</v>
      </c>
      <c r="L756" s="72"/>
    </row>
    <row r="757" spans="1:14" ht="47.25" customHeight="1" x14ac:dyDescent="0.25">
      <c r="A757" s="1791"/>
      <c r="B757" s="1794" t="s">
        <v>863</v>
      </c>
      <c r="C757" s="1797" t="s">
        <v>828</v>
      </c>
      <c r="D757" s="196" t="s">
        <v>85</v>
      </c>
      <c r="E757" s="1763">
        <v>33388</v>
      </c>
      <c r="F757" s="1767" t="s">
        <v>864</v>
      </c>
      <c r="G757" s="198"/>
      <c r="H757" s="1763">
        <v>42</v>
      </c>
      <c r="I757" s="205">
        <v>1088</v>
      </c>
      <c r="J757" s="701"/>
      <c r="K757" s="207">
        <f t="shared" ref="K757:K760" si="106">I757*J757</f>
        <v>0</v>
      </c>
      <c r="L757" s="72"/>
    </row>
    <row r="758" spans="1:14" ht="47.25" customHeight="1" x14ac:dyDescent="0.25">
      <c r="A758" s="1792"/>
      <c r="B758" s="1795"/>
      <c r="C758" s="1795"/>
      <c r="D758" s="124" t="s">
        <v>85</v>
      </c>
      <c r="E758" s="1761">
        <v>33388</v>
      </c>
      <c r="F758" s="8" t="s">
        <v>864</v>
      </c>
      <c r="G758" s="11"/>
      <c r="H758" s="1761">
        <v>44</v>
      </c>
      <c r="I758" s="54">
        <v>1088</v>
      </c>
      <c r="J758" s="702"/>
      <c r="K758" s="73">
        <f t="shared" si="106"/>
        <v>0</v>
      </c>
      <c r="L758" s="72"/>
    </row>
    <row r="759" spans="1:14" ht="47.25" customHeight="1" x14ac:dyDescent="0.25">
      <c r="A759" s="1792"/>
      <c r="B759" s="1795"/>
      <c r="C759" s="1795"/>
      <c r="D759" s="124" t="s">
        <v>85</v>
      </c>
      <c r="E759" s="1761">
        <v>33388</v>
      </c>
      <c r="F759" s="8" t="s">
        <v>864</v>
      </c>
      <c r="G759" s="11"/>
      <c r="H759" s="1761">
        <v>46</v>
      </c>
      <c r="I759" s="54">
        <v>1088</v>
      </c>
      <c r="J759" s="702"/>
      <c r="K759" s="73">
        <f t="shared" si="106"/>
        <v>0</v>
      </c>
      <c r="L759" s="72"/>
    </row>
    <row r="760" spans="1:14" ht="47.25" customHeight="1" thickBot="1" x14ac:dyDescent="0.3">
      <c r="A760" s="1793"/>
      <c r="B760" s="1796"/>
      <c r="C760" s="1796"/>
      <c r="D760" s="160" t="s">
        <v>85</v>
      </c>
      <c r="E760" s="1764">
        <v>33388</v>
      </c>
      <c r="F760" s="145" t="s">
        <v>864</v>
      </c>
      <c r="G760" s="121"/>
      <c r="H760" s="1764">
        <v>48</v>
      </c>
      <c r="I760" s="190">
        <v>1088</v>
      </c>
      <c r="J760" s="706"/>
      <c r="K760" s="204">
        <f t="shared" si="106"/>
        <v>0</v>
      </c>
      <c r="L760" s="72"/>
    </row>
    <row r="761" spans="1:14" ht="128.25" customHeight="1" thickBot="1" x14ac:dyDescent="0.3">
      <c r="A761" s="1091"/>
      <c r="B761" s="1079" t="s">
        <v>501</v>
      </c>
      <c r="C761" s="1080" t="s">
        <v>260</v>
      </c>
      <c r="D761" s="131" t="s">
        <v>85</v>
      </c>
      <c r="E761" s="1108">
        <v>31385</v>
      </c>
      <c r="F761" s="10" t="s">
        <v>139</v>
      </c>
      <c r="G761" s="12"/>
      <c r="H761" s="1079">
        <v>44</v>
      </c>
      <c r="I761" s="205">
        <v>1128</v>
      </c>
      <c r="J761" s="705"/>
      <c r="K761" s="207">
        <f t="shared" si="67"/>
        <v>0</v>
      </c>
      <c r="L761" s="72"/>
      <c r="N761" s="271" t="s">
        <v>789</v>
      </c>
    </row>
    <row r="762" spans="1:14" ht="36.75" customHeight="1" x14ac:dyDescent="0.25">
      <c r="A762" s="1853"/>
      <c r="B762" s="1844" t="s">
        <v>521</v>
      </c>
      <c r="C762" s="1834" t="s">
        <v>72</v>
      </c>
      <c r="D762" s="126" t="s">
        <v>85</v>
      </c>
      <c r="E762" s="1088">
        <v>30391</v>
      </c>
      <c r="F762" s="1107" t="s">
        <v>43</v>
      </c>
      <c r="G762" s="16"/>
      <c r="H762" s="1088">
        <v>42</v>
      </c>
      <c r="I762" s="118">
        <v>1288</v>
      </c>
      <c r="J762" s="699"/>
      <c r="K762" s="203">
        <f t="shared" si="67"/>
        <v>0</v>
      </c>
      <c r="L762" s="72"/>
    </row>
    <row r="763" spans="1:14" ht="36.75" customHeight="1" x14ac:dyDescent="0.25">
      <c r="A763" s="1792"/>
      <c r="B763" s="1817"/>
      <c r="C763" s="1799"/>
      <c r="D763" s="124" t="s">
        <v>85</v>
      </c>
      <c r="E763" s="1089">
        <v>30391</v>
      </c>
      <c r="F763" s="8" t="s">
        <v>43</v>
      </c>
      <c r="G763" s="11"/>
      <c r="H763" s="1089">
        <v>44</v>
      </c>
      <c r="I763" s="54">
        <v>1288</v>
      </c>
      <c r="J763" s="702"/>
      <c r="K763" s="73">
        <f t="shared" si="67"/>
        <v>0</v>
      </c>
      <c r="L763" s="72"/>
    </row>
    <row r="764" spans="1:14" ht="36.75" customHeight="1" x14ac:dyDescent="0.25">
      <c r="A764" s="1792"/>
      <c r="B764" s="1817"/>
      <c r="C764" s="1799"/>
      <c r="D764" s="124" t="s">
        <v>85</v>
      </c>
      <c r="E764" s="1089">
        <v>30391</v>
      </c>
      <c r="F764" s="8" t="s">
        <v>43</v>
      </c>
      <c r="G764" s="11"/>
      <c r="H764" s="1089">
        <v>46</v>
      </c>
      <c r="I764" s="54">
        <v>1288</v>
      </c>
      <c r="J764" s="702"/>
      <c r="K764" s="73">
        <f t="shared" si="67"/>
        <v>0</v>
      </c>
      <c r="L764" s="72"/>
    </row>
    <row r="765" spans="1:14" ht="36.75" customHeight="1" x14ac:dyDescent="0.25">
      <c r="A765" s="1792"/>
      <c r="B765" s="1817"/>
      <c r="C765" s="1799"/>
      <c r="D765" s="124" t="s">
        <v>85</v>
      </c>
      <c r="E765" s="1089">
        <v>30391</v>
      </c>
      <c r="F765" s="8" t="s">
        <v>43</v>
      </c>
      <c r="G765" s="11"/>
      <c r="H765" s="1089">
        <v>48</v>
      </c>
      <c r="I765" s="54">
        <v>1288</v>
      </c>
      <c r="J765" s="702"/>
      <c r="K765" s="73">
        <f t="shared" si="67"/>
        <v>0</v>
      </c>
      <c r="L765" s="72"/>
    </row>
    <row r="766" spans="1:14" ht="36.75" customHeight="1" thickBot="1" x14ac:dyDescent="0.3">
      <c r="A766" s="1793"/>
      <c r="B766" s="1818"/>
      <c r="C766" s="1800"/>
      <c r="D766" s="125" t="s">
        <v>85</v>
      </c>
      <c r="E766" s="1090">
        <v>30391</v>
      </c>
      <c r="F766" s="145" t="s">
        <v>43</v>
      </c>
      <c r="G766" s="17"/>
      <c r="H766" s="1090">
        <v>50</v>
      </c>
      <c r="I766" s="117">
        <v>1288</v>
      </c>
      <c r="J766" s="704"/>
      <c r="K766" s="202">
        <f t="shared" si="67"/>
        <v>0</v>
      </c>
      <c r="L766" s="72"/>
    </row>
    <row r="767" spans="1:14" ht="36.75" customHeight="1" x14ac:dyDescent="0.25">
      <c r="A767" s="1853"/>
      <c r="B767" s="1844" t="s">
        <v>522</v>
      </c>
      <c r="C767" s="1834" t="s">
        <v>72</v>
      </c>
      <c r="D767" s="126" t="s">
        <v>85</v>
      </c>
      <c r="E767" s="1088">
        <v>30392</v>
      </c>
      <c r="F767" s="1107" t="s">
        <v>43</v>
      </c>
      <c r="G767" s="16"/>
      <c r="H767" s="1088">
        <v>42</v>
      </c>
      <c r="I767" s="118">
        <v>1298</v>
      </c>
      <c r="J767" s="699"/>
      <c r="K767" s="203">
        <f t="shared" si="67"/>
        <v>0</v>
      </c>
      <c r="L767" s="72"/>
    </row>
    <row r="768" spans="1:14" ht="36.75" customHeight="1" x14ac:dyDescent="0.25">
      <c r="A768" s="1792"/>
      <c r="B768" s="1817"/>
      <c r="C768" s="1799"/>
      <c r="D768" s="124" t="s">
        <v>85</v>
      </c>
      <c r="E768" s="1089">
        <v>30392</v>
      </c>
      <c r="F768" s="8" t="s">
        <v>43</v>
      </c>
      <c r="G768" s="11"/>
      <c r="H768" s="1089">
        <v>44</v>
      </c>
      <c r="I768" s="54">
        <v>1298</v>
      </c>
      <c r="J768" s="702"/>
      <c r="K768" s="73">
        <f t="shared" si="67"/>
        <v>0</v>
      </c>
      <c r="L768" s="72"/>
    </row>
    <row r="769" spans="1:12" ht="36.75" customHeight="1" x14ac:dyDescent="0.25">
      <c r="A769" s="1792"/>
      <c r="B769" s="1817"/>
      <c r="C769" s="1799"/>
      <c r="D769" s="124" t="s">
        <v>85</v>
      </c>
      <c r="E769" s="1089">
        <v>30392</v>
      </c>
      <c r="F769" s="8" t="s">
        <v>43</v>
      </c>
      <c r="G769" s="11"/>
      <c r="H769" s="1089">
        <v>46</v>
      </c>
      <c r="I769" s="54">
        <v>1298</v>
      </c>
      <c r="J769" s="702"/>
      <c r="K769" s="73">
        <f t="shared" si="67"/>
        <v>0</v>
      </c>
      <c r="L769" s="72"/>
    </row>
    <row r="770" spans="1:12" ht="36.75" customHeight="1" x14ac:dyDescent="0.25">
      <c r="A770" s="1792"/>
      <c r="B770" s="1817"/>
      <c r="C770" s="1799"/>
      <c r="D770" s="124" t="s">
        <v>85</v>
      </c>
      <c r="E770" s="1089">
        <v>30392</v>
      </c>
      <c r="F770" s="8" t="s">
        <v>43</v>
      </c>
      <c r="G770" s="11"/>
      <c r="H770" s="1089">
        <v>48</v>
      </c>
      <c r="I770" s="54">
        <v>1298</v>
      </c>
      <c r="J770" s="702"/>
      <c r="K770" s="73">
        <f t="shared" si="67"/>
        <v>0</v>
      </c>
      <c r="L770" s="72"/>
    </row>
    <row r="771" spans="1:12" ht="36.75" customHeight="1" thickBot="1" x14ac:dyDescent="0.3">
      <c r="A771" s="1793"/>
      <c r="B771" s="1818"/>
      <c r="C771" s="1800"/>
      <c r="D771" s="125" t="s">
        <v>85</v>
      </c>
      <c r="E771" s="1090">
        <v>30392</v>
      </c>
      <c r="F771" s="145" t="s">
        <v>43</v>
      </c>
      <c r="G771" s="17"/>
      <c r="H771" s="1090">
        <v>50</v>
      </c>
      <c r="I771" s="117">
        <v>1298</v>
      </c>
      <c r="J771" s="704"/>
      <c r="K771" s="202">
        <f t="shared" si="67"/>
        <v>0</v>
      </c>
      <c r="L771" s="72"/>
    </row>
    <row r="772" spans="1:12" ht="39" customHeight="1" x14ac:dyDescent="0.25">
      <c r="A772" s="1853"/>
      <c r="B772" s="1824" t="s">
        <v>457</v>
      </c>
      <c r="C772" s="1831" t="s">
        <v>260</v>
      </c>
      <c r="D772" s="208" t="s">
        <v>85</v>
      </c>
      <c r="E772" s="1083">
        <v>300346</v>
      </c>
      <c r="F772" s="1107" t="s">
        <v>137</v>
      </c>
      <c r="G772" s="352"/>
      <c r="H772" s="1083">
        <v>42</v>
      </c>
      <c r="I772" s="209">
        <v>1098</v>
      </c>
      <c r="J772" s="707"/>
      <c r="K772" s="725">
        <f t="shared" si="67"/>
        <v>0</v>
      </c>
      <c r="L772" s="72"/>
    </row>
    <row r="773" spans="1:12" ht="39" customHeight="1" x14ac:dyDescent="0.25">
      <c r="A773" s="1792"/>
      <c r="B773" s="1832"/>
      <c r="C773" s="1795"/>
      <c r="D773" s="124" t="s">
        <v>85</v>
      </c>
      <c r="E773" s="1095">
        <v>300346</v>
      </c>
      <c r="F773" s="8" t="s">
        <v>137</v>
      </c>
      <c r="G773" s="21"/>
      <c r="H773" s="1095">
        <v>44</v>
      </c>
      <c r="I773" s="54">
        <v>1098</v>
      </c>
      <c r="J773" s="702"/>
      <c r="K773" s="726">
        <f t="shared" si="67"/>
        <v>0</v>
      </c>
      <c r="L773" s="72"/>
    </row>
    <row r="774" spans="1:12" ht="39" customHeight="1" x14ac:dyDescent="0.25">
      <c r="A774" s="1792"/>
      <c r="B774" s="1832"/>
      <c r="C774" s="1795"/>
      <c r="D774" s="124" t="s">
        <v>85</v>
      </c>
      <c r="E774" s="1095">
        <v>300346</v>
      </c>
      <c r="F774" s="8" t="s">
        <v>137</v>
      </c>
      <c r="G774" s="21"/>
      <c r="H774" s="1095">
        <v>46</v>
      </c>
      <c r="I774" s="54">
        <v>1098</v>
      </c>
      <c r="J774" s="702"/>
      <c r="K774" s="726">
        <f t="shared" si="67"/>
        <v>0</v>
      </c>
      <c r="L774" s="72"/>
    </row>
    <row r="775" spans="1:12" ht="39" customHeight="1" x14ac:dyDescent="0.25">
      <c r="A775" s="1792"/>
      <c r="B775" s="1832"/>
      <c r="C775" s="1795"/>
      <c r="D775" s="124" t="s">
        <v>85</v>
      </c>
      <c r="E775" s="1095">
        <v>300346</v>
      </c>
      <c r="F775" s="8" t="s">
        <v>137</v>
      </c>
      <c r="G775" s="21"/>
      <c r="H775" s="1095">
        <v>48</v>
      </c>
      <c r="I775" s="54">
        <v>1098</v>
      </c>
      <c r="J775" s="702"/>
      <c r="K775" s="726">
        <f t="shared" si="67"/>
        <v>0</v>
      </c>
      <c r="L775" s="72"/>
    </row>
    <row r="776" spans="1:12" ht="39" customHeight="1" thickBot="1" x14ac:dyDescent="0.3">
      <c r="A776" s="1793"/>
      <c r="B776" s="1835"/>
      <c r="C776" s="1796"/>
      <c r="D776" s="160" t="s">
        <v>85</v>
      </c>
      <c r="E776" s="1097">
        <v>300346</v>
      </c>
      <c r="F776" s="145" t="s">
        <v>137</v>
      </c>
      <c r="G776" s="720"/>
      <c r="H776" s="1097">
        <v>50</v>
      </c>
      <c r="I776" s="190">
        <v>1098</v>
      </c>
      <c r="J776" s="706"/>
      <c r="K776" s="727">
        <f t="shared" si="67"/>
        <v>0</v>
      </c>
      <c r="L776" s="72"/>
    </row>
    <row r="777" spans="1:12" ht="39" customHeight="1" x14ac:dyDescent="0.25">
      <c r="A777" s="1791"/>
      <c r="B777" s="1794" t="s">
        <v>457</v>
      </c>
      <c r="C777" s="1797" t="s">
        <v>836</v>
      </c>
      <c r="D777" s="208" t="s">
        <v>85</v>
      </c>
      <c r="E777" s="1673">
        <v>301346</v>
      </c>
      <c r="F777" s="1520" t="s">
        <v>44</v>
      </c>
      <c r="G777" s="352"/>
      <c r="H777" s="1673">
        <v>42</v>
      </c>
      <c r="I777" s="209">
        <v>1198</v>
      </c>
      <c r="J777" s="707"/>
      <c r="K777" s="725">
        <f t="shared" ref="K777:K781" si="107">I777*J777</f>
        <v>0</v>
      </c>
      <c r="L777" s="72"/>
    </row>
    <row r="778" spans="1:12" ht="39" customHeight="1" x14ac:dyDescent="0.25">
      <c r="A778" s="1851"/>
      <c r="B778" s="1842"/>
      <c r="C778" s="1804"/>
      <c r="D778" s="124" t="s">
        <v>85</v>
      </c>
      <c r="E778" s="1672">
        <v>301346</v>
      </c>
      <c r="F778" s="8" t="s">
        <v>44</v>
      </c>
      <c r="G778" s="21"/>
      <c r="H778" s="1672">
        <v>44</v>
      </c>
      <c r="I778" s="54">
        <v>1198</v>
      </c>
      <c r="J778" s="702"/>
      <c r="K778" s="726">
        <f t="shared" si="107"/>
        <v>0</v>
      </c>
      <c r="L778" s="72"/>
    </row>
    <row r="779" spans="1:12" ht="39" customHeight="1" x14ac:dyDescent="0.25">
      <c r="A779" s="1851"/>
      <c r="B779" s="1842"/>
      <c r="C779" s="1804"/>
      <c r="D779" s="124" t="s">
        <v>85</v>
      </c>
      <c r="E779" s="1672">
        <v>301346</v>
      </c>
      <c r="F779" s="8" t="s">
        <v>44</v>
      </c>
      <c r="G779" s="21"/>
      <c r="H779" s="1672">
        <v>46</v>
      </c>
      <c r="I779" s="54">
        <v>1198</v>
      </c>
      <c r="J779" s="702"/>
      <c r="K779" s="726">
        <f t="shared" si="107"/>
        <v>0</v>
      </c>
      <c r="L779" s="72"/>
    </row>
    <row r="780" spans="1:12" ht="39" customHeight="1" x14ac:dyDescent="0.25">
      <c r="A780" s="1851"/>
      <c r="B780" s="1842"/>
      <c r="C780" s="1804"/>
      <c r="D780" s="124" t="s">
        <v>85</v>
      </c>
      <c r="E780" s="1672">
        <v>301346</v>
      </c>
      <c r="F780" s="8" t="s">
        <v>44</v>
      </c>
      <c r="G780" s="21"/>
      <c r="H780" s="1672">
        <v>48</v>
      </c>
      <c r="I780" s="54">
        <v>1198</v>
      </c>
      <c r="J780" s="702"/>
      <c r="K780" s="726">
        <f t="shared" si="107"/>
        <v>0</v>
      </c>
      <c r="L780" s="72"/>
    </row>
    <row r="781" spans="1:12" ht="39" customHeight="1" thickBot="1" x14ac:dyDescent="0.3">
      <c r="A781" s="1852"/>
      <c r="B781" s="1843"/>
      <c r="C781" s="1845"/>
      <c r="D781" s="160" t="s">
        <v>85</v>
      </c>
      <c r="E781" s="1200">
        <v>301346</v>
      </c>
      <c r="F781" s="145" t="s">
        <v>44</v>
      </c>
      <c r="G781" s="720"/>
      <c r="H781" s="1200">
        <v>50</v>
      </c>
      <c r="I781" s="190">
        <v>1198</v>
      </c>
      <c r="J781" s="706"/>
      <c r="K781" s="727">
        <f t="shared" si="107"/>
        <v>0</v>
      </c>
      <c r="L781" s="72"/>
    </row>
    <row r="782" spans="1:12" ht="36.75" customHeight="1" x14ac:dyDescent="0.25">
      <c r="A782" s="1791"/>
      <c r="B782" s="1794" t="s">
        <v>457</v>
      </c>
      <c r="C782" s="1797" t="s">
        <v>836</v>
      </c>
      <c r="D782" s="208" t="s">
        <v>85</v>
      </c>
      <c r="E782" s="1747">
        <v>301346</v>
      </c>
      <c r="F782" s="1520" t="s">
        <v>68</v>
      </c>
      <c r="G782" s="352"/>
      <c r="H782" s="1747">
        <v>42</v>
      </c>
      <c r="I782" s="209">
        <v>1198</v>
      </c>
      <c r="J782" s="707"/>
      <c r="K782" s="725">
        <f t="shared" ref="K782:K786" si="108">I782*J782</f>
        <v>0</v>
      </c>
      <c r="L782" s="72"/>
    </row>
    <row r="783" spans="1:12" ht="36.75" customHeight="1" x14ac:dyDescent="0.25">
      <c r="A783" s="1851"/>
      <c r="B783" s="1842"/>
      <c r="C783" s="1804"/>
      <c r="D783" s="124" t="s">
        <v>85</v>
      </c>
      <c r="E783" s="1745">
        <v>301346</v>
      </c>
      <c r="F783" s="8" t="s">
        <v>68</v>
      </c>
      <c r="G783" s="21"/>
      <c r="H783" s="1745">
        <v>44</v>
      </c>
      <c r="I783" s="54">
        <v>1198</v>
      </c>
      <c r="J783" s="702"/>
      <c r="K783" s="726">
        <f t="shared" si="108"/>
        <v>0</v>
      </c>
      <c r="L783" s="72"/>
    </row>
    <row r="784" spans="1:12" ht="36.75" customHeight="1" x14ac:dyDescent="0.25">
      <c r="A784" s="1851"/>
      <c r="B784" s="1842"/>
      <c r="C784" s="1804"/>
      <c r="D784" s="124" t="s">
        <v>85</v>
      </c>
      <c r="E784" s="1745">
        <v>301346</v>
      </c>
      <c r="F784" s="8" t="s">
        <v>68</v>
      </c>
      <c r="G784" s="21"/>
      <c r="H784" s="1745">
        <v>46</v>
      </c>
      <c r="I784" s="54">
        <v>1198</v>
      </c>
      <c r="J784" s="702"/>
      <c r="K784" s="726">
        <f t="shared" si="108"/>
        <v>0</v>
      </c>
      <c r="L784" s="72"/>
    </row>
    <row r="785" spans="1:14" ht="36.75" customHeight="1" x14ac:dyDescent="0.25">
      <c r="A785" s="1851"/>
      <c r="B785" s="1842"/>
      <c r="C785" s="1804"/>
      <c r="D785" s="124" t="s">
        <v>85</v>
      </c>
      <c r="E785" s="1745">
        <v>301346</v>
      </c>
      <c r="F785" s="8" t="s">
        <v>68</v>
      </c>
      <c r="G785" s="21"/>
      <c r="H785" s="1745">
        <v>48</v>
      </c>
      <c r="I785" s="54">
        <v>1198</v>
      </c>
      <c r="J785" s="702"/>
      <c r="K785" s="726">
        <f t="shared" si="108"/>
        <v>0</v>
      </c>
      <c r="L785" s="72"/>
    </row>
    <row r="786" spans="1:14" ht="36.75" customHeight="1" thickBot="1" x14ac:dyDescent="0.3">
      <c r="A786" s="1852"/>
      <c r="B786" s="1843"/>
      <c r="C786" s="1845"/>
      <c r="D786" s="160" t="s">
        <v>85</v>
      </c>
      <c r="E786" s="1200">
        <v>301346</v>
      </c>
      <c r="F786" s="145" t="s">
        <v>68</v>
      </c>
      <c r="G786" s="720"/>
      <c r="H786" s="1200">
        <v>50</v>
      </c>
      <c r="I786" s="190">
        <v>1198</v>
      </c>
      <c r="J786" s="706"/>
      <c r="K786" s="727">
        <f t="shared" si="108"/>
        <v>0</v>
      </c>
      <c r="L786" s="72"/>
    </row>
    <row r="787" spans="1:14" ht="36.75" customHeight="1" x14ac:dyDescent="0.25">
      <c r="A787" s="1791"/>
      <c r="B787" s="1794" t="s">
        <v>457</v>
      </c>
      <c r="C787" s="1797" t="s">
        <v>836</v>
      </c>
      <c r="D787" s="208" t="s">
        <v>85</v>
      </c>
      <c r="E787" s="1747">
        <v>301346</v>
      </c>
      <c r="F787" s="1520" t="s">
        <v>41</v>
      </c>
      <c r="G787" s="352"/>
      <c r="H787" s="1747">
        <v>42</v>
      </c>
      <c r="I787" s="209">
        <v>1198</v>
      </c>
      <c r="J787" s="707"/>
      <c r="K787" s="725">
        <f t="shared" ref="K787:K791" si="109">I787*J787</f>
        <v>0</v>
      </c>
      <c r="L787" s="72"/>
    </row>
    <row r="788" spans="1:14" ht="36.75" customHeight="1" x14ac:dyDescent="0.25">
      <c r="A788" s="1851"/>
      <c r="B788" s="1842"/>
      <c r="C788" s="1804"/>
      <c r="D788" s="124" t="s">
        <v>85</v>
      </c>
      <c r="E788" s="1745">
        <v>301346</v>
      </c>
      <c r="F788" s="8" t="s">
        <v>41</v>
      </c>
      <c r="G788" s="21"/>
      <c r="H788" s="1745">
        <v>44</v>
      </c>
      <c r="I788" s="54">
        <v>1198</v>
      </c>
      <c r="J788" s="702"/>
      <c r="K788" s="726">
        <f t="shared" si="109"/>
        <v>0</v>
      </c>
      <c r="L788" s="72"/>
    </row>
    <row r="789" spans="1:14" ht="36.75" customHeight="1" x14ac:dyDescent="0.25">
      <c r="A789" s="1851"/>
      <c r="B789" s="1842"/>
      <c r="C789" s="1804"/>
      <c r="D789" s="124" t="s">
        <v>85</v>
      </c>
      <c r="E789" s="1745">
        <v>301346</v>
      </c>
      <c r="F789" s="8" t="s">
        <v>41</v>
      </c>
      <c r="G789" s="21"/>
      <c r="H789" s="1745">
        <v>46</v>
      </c>
      <c r="I789" s="54">
        <v>1198</v>
      </c>
      <c r="J789" s="702"/>
      <c r="K789" s="726">
        <f t="shared" si="109"/>
        <v>0</v>
      </c>
      <c r="L789" s="72"/>
    </row>
    <row r="790" spans="1:14" ht="36.75" customHeight="1" x14ac:dyDescent="0.25">
      <c r="A790" s="1851"/>
      <c r="B790" s="1842"/>
      <c r="C790" s="1804"/>
      <c r="D790" s="124" t="s">
        <v>85</v>
      </c>
      <c r="E790" s="1745">
        <v>301346</v>
      </c>
      <c r="F790" s="8" t="s">
        <v>41</v>
      </c>
      <c r="G790" s="21"/>
      <c r="H790" s="1745">
        <v>48</v>
      </c>
      <c r="I790" s="54">
        <v>1198</v>
      </c>
      <c r="J790" s="702"/>
      <c r="K790" s="726">
        <f t="shared" si="109"/>
        <v>0</v>
      </c>
      <c r="L790" s="72"/>
    </row>
    <row r="791" spans="1:14" ht="36.75" customHeight="1" thickBot="1" x14ac:dyDescent="0.3">
      <c r="A791" s="1852"/>
      <c r="B791" s="1843"/>
      <c r="C791" s="1845"/>
      <c r="D791" s="160" t="s">
        <v>85</v>
      </c>
      <c r="E791" s="1200">
        <v>301346</v>
      </c>
      <c r="F791" s="145" t="s">
        <v>41</v>
      </c>
      <c r="G791" s="720"/>
      <c r="H791" s="1200">
        <v>50</v>
      </c>
      <c r="I791" s="190">
        <v>1198</v>
      </c>
      <c r="J791" s="706"/>
      <c r="K791" s="727">
        <f t="shared" si="109"/>
        <v>0</v>
      </c>
      <c r="L791" s="72"/>
    </row>
    <row r="792" spans="1:14" ht="51.75" customHeight="1" thickBot="1" x14ac:dyDescent="0.3">
      <c r="A792" s="1853"/>
      <c r="B792" s="1824" t="s">
        <v>343</v>
      </c>
      <c r="C792" s="1797" t="s">
        <v>400</v>
      </c>
      <c r="D792" s="715" t="s">
        <v>85</v>
      </c>
      <c r="E792" s="1088">
        <v>30362</v>
      </c>
      <c r="F792" s="7" t="s">
        <v>399</v>
      </c>
      <c r="G792" s="16"/>
      <c r="H792" s="1088">
        <v>48</v>
      </c>
      <c r="I792" s="118">
        <v>790</v>
      </c>
      <c r="J792" s="699"/>
      <c r="K792" s="203">
        <f t="shared" si="67"/>
        <v>0</v>
      </c>
      <c r="L792" s="72"/>
      <c r="N792" s="271">
        <v>3</v>
      </c>
    </row>
    <row r="793" spans="1:14" ht="51.75" customHeight="1" x14ac:dyDescent="0.25">
      <c r="A793" s="1792"/>
      <c r="B793" s="1832"/>
      <c r="C793" s="1804"/>
      <c r="D793" s="131" t="s">
        <v>85</v>
      </c>
      <c r="E793" s="1267">
        <v>30362</v>
      </c>
      <c r="F793" s="7" t="s">
        <v>147</v>
      </c>
      <c r="G793" s="16"/>
      <c r="H793" s="1261">
        <v>42</v>
      </c>
      <c r="I793" s="118">
        <v>790</v>
      </c>
      <c r="J793" s="699"/>
      <c r="K793" s="203">
        <f t="shared" si="67"/>
        <v>0</v>
      </c>
      <c r="L793" s="72"/>
      <c r="N793" s="271">
        <v>1</v>
      </c>
    </row>
    <row r="794" spans="1:14" ht="51.75" customHeight="1" thickBot="1" x14ac:dyDescent="0.3">
      <c r="A794" s="1793"/>
      <c r="B794" s="1835"/>
      <c r="C794" s="1845"/>
      <c r="D794" s="730" t="s">
        <v>85</v>
      </c>
      <c r="E794" s="1081">
        <v>30362</v>
      </c>
      <c r="F794" s="145" t="s">
        <v>147</v>
      </c>
      <c r="G794" s="121"/>
      <c r="H794" s="1265">
        <v>46</v>
      </c>
      <c r="I794" s="190">
        <v>790</v>
      </c>
      <c r="J794" s="706"/>
      <c r="K794" s="204">
        <f t="shared" si="67"/>
        <v>0</v>
      </c>
      <c r="L794" s="72"/>
      <c r="N794" s="271">
        <v>1</v>
      </c>
    </row>
    <row r="795" spans="1:14" ht="34.5" customHeight="1" thickBot="1" x14ac:dyDescent="0.3">
      <c r="A795" s="1795"/>
      <c r="B795" s="1832" t="s">
        <v>848</v>
      </c>
      <c r="C795" s="1804" t="s">
        <v>265</v>
      </c>
      <c r="D795" s="131" t="s">
        <v>85</v>
      </c>
      <c r="E795" s="1462">
        <v>30360</v>
      </c>
      <c r="F795" s="145" t="s">
        <v>53</v>
      </c>
      <c r="G795" s="121"/>
      <c r="H795" s="1450">
        <v>48</v>
      </c>
      <c r="I795" s="190">
        <v>950</v>
      </c>
      <c r="J795" s="706"/>
      <c r="K795" s="204">
        <f>I795*J795</f>
        <v>0</v>
      </c>
      <c r="L795" s="72"/>
      <c r="N795" s="271">
        <v>1</v>
      </c>
    </row>
    <row r="796" spans="1:14" ht="32.25" customHeight="1" x14ac:dyDescent="0.25">
      <c r="A796" s="1795"/>
      <c r="B796" s="1795"/>
      <c r="C796" s="1795"/>
      <c r="D796" s="721" t="s">
        <v>85</v>
      </c>
      <c r="E796" s="1447">
        <v>30360</v>
      </c>
      <c r="F796" s="7" t="s">
        <v>43</v>
      </c>
      <c r="G796" s="16"/>
      <c r="H796" s="1447">
        <v>44</v>
      </c>
      <c r="I796" s="118">
        <v>950</v>
      </c>
      <c r="J796" s="699"/>
      <c r="K796" s="203">
        <f t="shared" ref="K796:K821" si="110">I796*J796</f>
        <v>0</v>
      </c>
      <c r="L796" s="72"/>
    </row>
    <row r="797" spans="1:14" ht="32.25" customHeight="1" x14ac:dyDescent="0.25">
      <c r="A797" s="1795"/>
      <c r="B797" s="1795"/>
      <c r="C797" s="1795"/>
      <c r="D797" s="716" t="s">
        <v>85</v>
      </c>
      <c r="E797" s="1448">
        <v>30360</v>
      </c>
      <c r="F797" s="8" t="s">
        <v>43</v>
      </c>
      <c r="G797" s="11"/>
      <c r="H797" s="1448">
        <v>46</v>
      </c>
      <c r="I797" s="54">
        <v>950</v>
      </c>
      <c r="J797" s="702"/>
      <c r="K797" s="73">
        <f t="shared" si="110"/>
        <v>0</v>
      </c>
      <c r="L797" s="72"/>
    </row>
    <row r="798" spans="1:14" ht="35.25" customHeight="1" thickBot="1" x14ac:dyDescent="0.3">
      <c r="A798" s="1796"/>
      <c r="B798" s="1796"/>
      <c r="C798" s="1796"/>
      <c r="D798" s="717" t="s">
        <v>85</v>
      </c>
      <c r="E798" s="1449">
        <v>30360</v>
      </c>
      <c r="F798" s="9" t="s">
        <v>43</v>
      </c>
      <c r="G798" s="17"/>
      <c r="H798" s="1449">
        <v>48</v>
      </c>
      <c r="I798" s="117">
        <v>950</v>
      </c>
      <c r="J798" s="704"/>
      <c r="K798" s="202">
        <f t="shared" si="110"/>
        <v>0</v>
      </c>
      <c r="L798" s="72"/>
    </row>
    <row r="799" spans="1:14" ht="35.25" customHeight="1" x14ac:dyDescent="0.25">
      <c r="A799" s="1792"/>
      <c r="B799" s="1832" t="s">
        <v>848</v>
      </c>
      <c r="C799" s="1804" t="s">
        <v>165</v>
      </c>
      <c r="D799" s="131" t="s">
        <v>85</v>
      </c>
      <c r="E799" s="1462">
        <v>33360</v>
      </c>
      <c r="F799" s="10" t="s">
        <v>370</v>
      </c>
      <c r="G799" s="12"/>
      <c r="H799" s="1454">
        <v>42</v>
      </c>
      <c r="I799" s="194">
        <v>1118</v>
      </c>
      <c r="J799" s="705"/>
      <c r="K799" s="201">
        <f t="shared" si="110"/>
        <v>0</v>
      </c>
      <c r="L799" s="72"/>
    </row>
    <row r="800" spans="1:14" ht="35.25" customHeight="1" x14ac:dyDescent="0.25">
      <c r="A800" s="1792"/>
      <c r="B800" s="1832"/>
      <c r="C800" s="1804"/>
      <c r="D800" s="124" t="s">
        <v>85</v>
      </c>
      <c r="E800" s="1462">
        <v>33360</v>
      </c>
      <c r="F800" s="10" t="s">
        <v>370</v>
      </c>
      <c r="G800" s="12"/>
      <c r="H800" s="1455">
        <v>44</v>
      </c>
      <c r="I800" s="56">
        <v>1118</v>
      </c>
      <c r="J800" s="705"/>
      <c r="K800" s="73">
        <f t="shared" si="110"/>
        <v>0</v>
      </c>
      <c r="L800" s="72"/>
    </row>
    <row r="801" spans="1:12" ht="35.25" customHeight="1" x14ac:dyDescent="0.25">
      <c r="A801" s="1792"/>
      <c r="B801" s="1832"/>
      <c r="C801" s="1804"/>
      <c r="D801" s="124" t="s">
        <v>85</v>
      </c>
      <c r="E801" s="1462">
        <v>33360</v>
      </c>
      <c r="F801" s="10" t="s">
        <v>370</v>
      </c>
      <c r="G801" s="12"/>
      <c r="H801" s="1455">
        <v>46</v>
      </c>
      <c r="I801" s="56">
        <v>1118</v>
      </c>
      <c r="J801" s="705"/>
      <c r="K801" s="73">
        <f t="shared" si="110"/>
        <v>0</v>
      </c>
      <c r="L801" s="72"/>
    </row>
    <row r="802" spans="1:12" ht="35.25" customHeight="1" x14ac:dyDescent="0.25">
      <c r="A802" s="1792"/>
      <c r="B802" s="1832"/>
      <c r="C802" s="1804"/>
      <c r="D802" s="124" t="s">
        <v>85</v>
      </c>
      <c r="E802" s="1462">
        <v>33360</v>
      </c>
      <c r="F802" s="10" t="s">
        <v>370</v>
      </c>
      <c r="G802" s="12"/>
      <c r="H802" s="1455">
        <v>48</v>
      </c>
      <c r="I802" s="56">
        <v>1118</v>
      </c>
      <c r="J802" s="705"/>
      <c r="K802" s="73">
        <f t="shared" si="110"/>
        <v>0</v>
      </c>
      <c r="L802" s="72"/>
    </row>
    <row r="803" spans="1:12" ht="35.25" customHeight="1" x14ac:dyDescent="0.25">
      <c r="A803" s="1792"/>
      <c r="B803" s="1832"/>
      <c r="C803" s="1804"/>
      <c r="D803" s="124" t="s">
        <v>85</v>
      </c>
      <c r="E803" s="1462">
        <v>33360</v>
      </c>
      <c r="F803" s="10" t="s">
        <v>370</v>
      </c>
      <c r="G803" s="12"/>
      <c r="H803" s="1455">
        <v>50</v>
      </c>
      <c r="I803" s="56">
        <v>1118</v>
      </c>
      <c r="J803" s="705"/>
      <c r="K803" s="73">
        <f t="shared" si="110"/>
        <v>0</v>
      </c>
      <c r="L803" s="72"/>
    </row>
    <row r="804" spans="1:12" ht="35.25" customHeight="1" thickBot="1" x14ac:dyDescent="0.3">
      <c r="A804" s="1793"/>
      <c r="B804" s="1835"/>
      <c r="C804" s="1845"/>
      <c r="D804" s="125" t="s">
        <v>85</v>
      </c>
      <c r="E804" s="1450">
        <v>33360</v>
      </c>
      <c r="F804" s="145" t="s">
        <v>370</v>
      </c>
      <c r="G804" s="121"/>
      <c r="H804" s="1200">
        <v>52</v>
      </c>
      <c r="I804" s="57">
        <v>1118</v>
      </c>
      <c r="J804" s="706"/>
      <c r="K804" s="202">
        <f t="shared" si="110"/>
        <v>0</v>
      </c>
      <c r="L804" s="72"/>
    </row>
    <row r="805" spans="1:12" ht="35.25" customHeight="1" x14ac:dyDescent="0.25">
      <c r="A805" s="1792"/>
      <c r="B805" s="1832" t="s">
        <v>848</v>
      </c>
      <c r="C805" s="1804" t="s">
        <v>165</v>
      </c>
      <c r="D805" s="131" t="s">
        <v>85</v>
      </c>
      <c r="E805" s="1462">
        <v>33360</v>
      </c>
      <c r="F805" s="10" t="s">
        <v>378</v>
      </c>
      <c r="G805" s="12"/>
      <c r="H805" s="1454">
        <v>42</v>
      </c>
      <c r="I805" s="194">
        <v>1118</v>
      </c>
      <c r="J805" s="705"/>
      <c r="K805" s="201">
        <f t="shared" si="110"/>
        <v>0</v>
      </c>
      <c r="L805" s="72"/>
    </row>
    <row r="806" spans="1:12" ht="35.25" customHeight="1" x14ac:dyDescent="0.25">
      <c r="A806" s="1792"/>
      <c r="B806" s="1832"/>
      <c r="C806" s="1804"/>
      <c r="D806" s="124" t="s">
        <v>85</v>
      </c>
      <c r="E806" s="1462">
        <v>33360</v>
      </c>
      <c r="F806" s="10" t="s">
        <v>378</v>
      </c>
      <c r="G806" s="12"/>
      <c r="H806" s="1455">
        <v>44</v>
      </c>
      <c r="I806" s="56">
        <v>1118</v>
      </c>
      <c r="J806" s="705"/>
      <c r="K806" s="73">
        <f t="shared" si="110"/>
        <v>0</v>
      </c>
      <c r="L806" s="72"/>
    </row>
    <row r="807" spans="1:12" ht="35.25" customHeight="1" x14ac:dyDescent="0.25">
      <c r="A807" s="1792"/>
      <c r="B807" s="1832"/>
      <c r="C807" s="1804"/>
      <c r="D807" s="124" t="s">
        <v>85</v>
      </c>
      <c r="E807" s="1462">
        <v>33360</v>
      </c>
      <c r="F807" s="10" t="s">
        <v>378</v>
      </c>
      <c r="G807" s="12"/>
      <c r="H807" s="1455">
        <v>46</v>
      </c>
      <c r="I807" s="56">
        <v>1118</v>
      </c>
      <c r="J807" s="705"/>
      <c r="K807" s="73">
        <f t="shared" si="110"/>
        <v>0</v>
      </c>
      <c r="L807" s="72"/>
    </row>
    <row r="808" spans="1:12" ht="35.25" customHeight="1" x14ac:dyDescent="0.25">
      <c r="A808" s="1792"/>
      <c r="B808" s="1832"/>
      <c r="C808" s="1804"/>
      <c r="D808" s="124" t="s">
        <v>85</v>
      </c>
      <c r="E808" s="1462">
        <v>33360</v>
      </c>
      <c r="F808" s="10" t="s">
        <v>378</v>
      </c>
      <c r="G808" s="12"/>
      <c r="H808" s="1455">
        <v>48</v>
      </c>
      <c r="I808" s="56">
        <v>1118</v>
      </c>
      <c r="J808" s="705"/>
      <c r="K808" s="73">
        <f t="shared" si="110"/>
        <v>0</v>
      </c>
      <c r="L808" s="72"/>
    </row>
    <row r="809" spans="1:12" ht="35.25" customHeight="1" x14ac:dyDescent="0.25">
      <c r="A809" s="1792"/>
      <c r="B809" s="1832"/>
      <c r="C809" s="1804"/>
      <c r="D809" s="124" t="s">
        <v>85</v>
      </c>
      <c r="E809" s="1462">
        <v>33360</v>
      </c>
      <c r="F809" s="10" t="s">
        <v>378</v>
      </c>
      <c r="G809" s="12"/>
      <c r="H809" s="1455">
        <v>50</v>
      </c>
      <c r="I809" s="56">
        <v>1118</v>
      </c>
      <c r="J809" s="705"/>
      <c r="K809" s="73">
        <f t="shared" si="110"/>
        <v>0</v>
      </c>
      <c r="L809" s="72"/>
    </row>
    <row r="810" spans="1:12" ht="35.25" customHeight="1" thickBot="1" x14ac:dyDescent="0.3">
      <c r="A810" s="1792"/>
      <c r="B810" s="1832"/>
      <c r="C810" s="1804"/>
      <c r="D810" s="149" t="s">
        <v>85</v>
      </c>
      <c r="E810" s="1443">
        <v>33360</v>
      </c>
      <c r="F810" s="197" t="s">
        <v>378</v>
      </c>
      <c r="G810" s="198"/>
      <c r="H810" s="1473">
        <v>52</v>
      </c>
      <c r="I810" s="432">
        <v>1118</v>
      </c>
      <c r="J810" s="701"/>
      <c r="K810" s="200">
        <f t="shared" si="110"/>
        <v>0</v>
      </c>
      <c r="L810" s="72"/>
    </row>
    <row r="811" spans="1:12" ht="36.75" customHeight="1" x14ac:dyDescent="0.25">
      <c r="A811" s="2023"/>
      <c r="B811" s="1844" t="s">
        <v>402</v>
      </c>
      <c r="C811" s="1834" t="s">
        <v>401</v>
      </c>
      <c r="D811" s="126" t="s">
        <v>85</v>
      </c>
      <c r="E811" s="1447">
        <v>30390</v>
      </c>
      <c r="F811" s="7" t="s">
        <v>52</v>
      </c>
      <c r="G811" s="16"/>
      <c r="H811" s="1447">
        <v>44</v>
      </c>
      <c r="I811" s="209">
        <v>1128</v>
      </c>
      <c r="J811" s="699"/>
      <c r="K811" s="203">
        <f t="shared" si="110"/>
        <v>0</v>
      </c>
      <c r="L811" s="72"/>
    </row>
    <row r="812" spans="1:12" ht="36.75" customHeight="1" x14ac:dyDescent="0.25">
      <c r="A812" s="2024"/>
      <c r="B812" s="1817"/>
      <c r="C812" s="1799"/>
      <c r="D812" s="131" t="s">
        <v>85</v>
      </c>
      <c r="E812" s="1448">
        <v>30390</v>
      </c>
      <c r="F812" s="8" t="s">
        <v>52</v>
      </c>
      <c r="G812" s="11"/>
      <c r="H812" s="1448">
        <v>46</v>
      </c>
      <c r="I812" s="54">
        <v>1128</v>
      </c>
      <c r="J812" s="702"/>
      <c r="K812" s="73">
        <f t="shared" si="110"/>
        <v>0</v>
      </c>
      <c r="L812" s="72"/>
    </row>
    <row r="813" spans="1:12" ht="36.75" customHeight="1" x14ac:dyDescent="0.25">
      <c r="A813" s="2024"/>
      <c r="B813" s="1817"/>
      <c r="C813" s="1799"/>
      <c r="D813" s="131" t="s">
        <v>85</v>
      </c>
      <c r="E813" s="1448">
        <v>30390</v>
      </c>
      <c r="F813" s="8" t="s">
        <v>52</v>
      </c>
      <c r="G813" s="11"/>
      <c r="H813" s="1448">
        <v>48</v>
      </c>
      <c r="I813" s="54">
        <v>1128</v>
      </c>
      <c r="J813" s="702"/>
      <c r="K813" s="73">
        <f t="shared" si="110"/>
        <v>0</v>
      </c>
      <c r="L813" s="72"/>
    </row>
    <row r="814" spans="1:12" ht="36.75" customHeight="1" thickBot="1" x14ac:dyDescent="0.3">
      <c r="A814" s="2025"/>
      <c r="B814" s="1833"/>
      <c r="C814" s="1850"/>
      <c r="D814" s="196" t="s">
        <v>85</v>
      </c>
      <c r="E814" s="1460">
        <v>30390</v>
      </c>
      <c r="F814" s="20" t="s">
        <v>52</v>
      </c>
      <c r="G814" s="15"/>
      <c r="H814" s="1460">
        <v>50</v>
      </c>
      <c r="I814" s="205">
        <v>1128</v>
      </c>
      <c r="J814" s="703"/>
      <c r="K814" s="200">
        <f t="shared" si="110"/>
        <v>0</v>
      </c>
      <c r="L814" s="72"/>
    </row>
    <row r="815" spans="1:12" ht="36.75" customHeight="1" x14ac:dyDescent="0.25">
      <c r="A815" s="1791"/>
      <c r="B815" s="1794" t="s">
        <v>750</v>
      </c>
      <c r="C815" s="1797" t="s">
        <v>80</v>
      </c>
      <c r="D815" s="126" t="s">
        <v>85</v>
      </c>
      <c r="E815" s="1447">
        <v>300390</v>
      </c>
      <c r="F815" s="7" t="s">
        <v>53</v>
      </c>
      <c r="G815" s="16"/>
      <c r="H815" s="1447" t="s">
        <v>364</v>
      </c>
      <c r="I815" s="209">
        <v>1118</v>
      </c>
      <c r="J815" s="699"/>
      <c r="K815" s="203">
        <f t="shared" si="110"/>
        <v>0</v>
      </c>
      <c r="L815" s="72"/>
    </row>
    <row r="816" spans="1:12" ht="36.75" customHeight="1" x14ac:dyDescent="0.25">
      <c r="A816" s="1851"/>
      <c r="B816" s="1842"/>
      <c r="C816" s="1804"/>
      <c r="D816" s="131" t="s">
        <v>85</v>
      </c>
      <c r="E816" s="1448">
        <v>300390</v>
      </c>
      <c r="F816" s="8" t="s">
        <v>53</v>
      </c>
      <c r="G816" s="11"/>
      <c r="H816" s="1448" t="s">
        <v>367</v>
      </c>
      <c r="I816" s="54">
        <v>1118</v>
      </c>
      <c r="J816" s="702"/>
      <c r="K816" s="73">
        <f t="shared" si="110"/>
        <v>0</v>
      </c>
      <c r="L816" s="72"/>
    </row>
    <row r="817" spans="1:14" ht="36.75" customHeight="1" x14ac:dyDescent="0.25">
      <c r="A817" s="1851"/>
      <c r="B817" s="1842"/>
      <c r="C817" s="1804"/>
      <c r="D817" s="131" t="s">
        <v>85</v>
      </c>
      <c r="E817" s="1448">
        <v>300390</v>
      </c>
      <c r="F817" s="8" t="s">
        <v>53</v>
      </c>
      <c r="G817" s="11"/>
      <c r="H817" s="1448" t="s">
        <v>365</v>
      </c>
      <c r="I817" s="54">
        <v>1118</v>
      </c>
      <c r="J817" s="702"/>
      <c r="K817" s="73">
        <f t="shared" si="110"/>
        <v>0</v>
      </c>
      <c r="L817" s="72"/>
    </row>
    <row r="818" spans="1:14" ht="36.75" customHeight="1" x14ac:dyDescent="0.25">
      <c r="A818" s="1851"/>
      <c r="B818" s="1842"/>
      <c r="C818" s="1804"/>
      <c r="D818" s="124" t="s">
        <v>85</v>
      </c>
      <c r="E818" s="1448">
        <v>300390</v>
      </c>
      <c r="F818" s="8" t="s">
        <v>53</v>
      </c>
      <c r="G818" s="11"/>
      <c r="H818" s="1448" t="s">
        <v>407</v>
      </c>
      <c r="I818" s="54">
        <v>1118</v>
      </c>
      <c r="J818" s="702"/>
      <c r="K818" s="73">
        <f t="shared" si="110"/>
        <v>0</v>
      </c>
      <c r="L818" s="72"/>
    </row>
    <row r="819" spans="1:14" ht="36.75" customHeight="1" thickBot="1" x14ac:dyDescent="0.3">
      <c r="A819" s="1852"/>
      <c r="B819" s="1868"/>
      <c r="C819" s="1796"/>
      <c r="D819" s="196" t="s">
        <v>85</v>
      </c>
      <c r="E819" s="1443">
        <v>300390</v>
      </c>
      <c r="F819" s="197" t="s">
        <v>53</v>
      </c>
      <c r="G819" s="198"/>
      <c r="H819" s="1443" t="s">
        <v>366</v>
      </c>
      <c r="I819" s="205">
        <v>1118</v>
      </c>
      <c r="J819" s="701"/>
      <c r="K819" s="207">
        <f t="shared" si="110"/>
        <v>0</v>
      </c>
      <c r="L819" s="72"/>
    </row>
    <row r="820" spans="1:14" ht="76.5" customHeight="1" x14ac:dyDescent="0.25">
      <c r="A820" s="1853"/>
      <c r="B820" s="1824" t="s">
        <v>417</v>
      </c>
      <c r="C820" s="1797" t="s">
        <v>165</v>
      </c>
      <c r="D820" s="126" t="s">
        <v>85</v>
      </c>
      <c r="E820" s="1447">
        <v>30393</v>
      </c>
      <c r="F820" s="7" t="s">
        <v>52</v>
      </c>
      <c r="G820" s="16"/>
      <c r="H820" s="1447">
        <v>46</v>
      </c>
      <c r="I820" s="209">
        <v>838</v>
      </c>
      <c r="J820" s="699"/>
      <c r="K820" s="203">
        <f t="shared" si="110"/>
        <v>0</v>
      </c>
      <c r="L820" s="72"/>
    </row>
    <row r="821" spans="1:14" ht="76.5" customHeight="1" thickBot="1" x14ac:dyDescent="0.3">
      <c r="A821" s="1792"/>
      <c r="B821" s="1832"/>
      <c r="C821" s="1804"/>
      <c r="D821" s="124" t="s">
        <v>85</v>
      </c>
      <c r="E821" s="1448">
        <v>30393</v>
      </c>
      <c r="F821" s="8" t="s">
        <v>52</v>
      </c>
      <c r="G821" s="11"/>
      <c r="H821" s="1448">
        <v>48</v>
      </c>
      <c r="I821" s="54">
        <v>838</v>
      </c>
      <c r="J821" s="702"/>
      <c r="K821" s="73">
        <f t="shared" si="110"/>
        <v>0</v>
      </c>
      <c r="L821" s="72"/>
    </row>
    <row r="822" spans="1:14" ht="36.75" customHeight="1" x14ac:dyDescent="0.25">
      <c r="A822" s="1853"/>
      <c r="B822" s="1824" t="s">
        <v>276</v>
      </c>
      <c r="C822" s="1797"/>
      <c r="D822" s="126" t="s">
        <v>32</v>
      </c>
      <c r="E822" s="769">
        <v>3426</v>
      </c>
      <c r="F822" s="7" t="s">
        <v>254</v>
      </c>
      <c r="G822" s="16"/>
      <c r="H822" s="769" t="s">
        <v>37</v>
      </c>
      <c r="I822" s="118">
        <v>1390</v>
      </c>
      <c r="J822" s="699"/>
      <c r="K822" s="203">
        <f t="shared" ref="K822:K839" si="111">I822*J822</f>
        <v>0</v>
      </c>
      <c r="L822" s="72"/>
      <c r="N822" s="271">
        <v>3</v>
      </c>
    </row>
    <row r="823" spans="1:14" ht="36.75" customHeight="1" x14ac:dyDescent="0.25">
      <c r="A823" s="1792"/>
      <c r="B823" s="1854"/>
      <c r="C823" s="1795"/>
      <c r="D823" s="124" t="s">
        <v>32</v>
      </c>
      <c r="E823" s="770">
        <v>3426</v>
      </c>
      <c r="F823" s="8" t="s">
        <v>254</v>
      </c>
      <c r="G823" s="11"/>
      <c r="H823" s="770" t="s">
        <v>38</v>
      </c>
      <c r="I823" s="54">
        <v>1390</v>
      </c>
      <c r="J823" s="702"/>
      <c r="K823" s="73">
        <f t="shared" si="111"/>
        <v>0</v>
      </c>
      <c r="L823" s="72"/>
      <c r="N823" s="271">
        <v>1</v>
      </c>
    </row>
    <row r="824" spans="1:14" ht="36.75" customHeight="1" x14ac:dyDescent="0.25">
      <c r="A824" s="1792"/>
      <c r="B824" s="1854"/>
      <c r="C824" s="1795"/>
      <c r="D824" s="124" t="s">
        <v>32</v>
      </c>
      <c r="E824" s="449">
        <v>3426</v>
      </c>
      <c r="F824" s="8" t="s">
        <v>254</v>
      </c>
      <c r="G824" s="11"/>
      <c r="H824" s="449" t="s">
        <v>34</v>
      </c>
      <c r="I824" s="54">
        <v>1390</v>
      </c>
      <c r="J824" s="702"/>
      <c r="K824" s="73">
        <f t="shared" si="111"/>
        <v>0</v>
      </c>
      <c r="L824" s="72"/>
      <c r="N824" s="271" t="s">
        <v>283</v>
      </c>
    </row>
    <row r="825" spans="1:14" ht="36.75" customHeight="1" thickBot="1" x14ac:dyDescent="0.3">
      <c r="A825" s="1793"/>
      <c r="B825" s="1855"/>
      <c r="C825" s="1796"/>
      <c r="D825" s="125" t="s">
        <v>32</v>
      </c>
      <c r="E825" s="450">
        <v>3426</v>
      </c>
      <c r="F825" s="9" t="s">
        <v>254</v>
      </c>
      <c r="G825" s="17"/>
      <c r="H825" s="450" t="s">
        <v>35</v>
      </c>
      <c r="I825" s="117">
        <v>1390</v>
      </c>
      <c r="J825" s="704"/>
      <c r="K825" s="202">
        <f t="shared" si="111"/>
        <v>0</v>
      </c>
      <c r="L825" s="72"/>
      <c r="N825" s="271">
        <v>1</v>
      </c>
    </row>
    <row r="826" spans="1:14" ht="36.75" customHeight="1" x14ac:dyDescent="0.25">
      <c r="A826" s="1831"/>
      <c r="B826" s="1824" t="s">
        <v>276</v>
      </c>
      <c r="C826" s="1797"/>
      <c r="D826" s="166" t="s">
        <v>32</v>
      </c>
      <c r="E826" s="177">
        <v>3430</v>
      </c>
      <c r="F826" s="7" t="s">
        <v>43</v>
      </c>
      <c r="G826" s="16"/>
      <c r="H826" s="176" t="s">
        <v>37</v>
      </c>
      <c r="I826" s="118">
        <v>1490</v>
      </c>
      <c r="J826" s="699"/>
      <c r="K826" s="73">
        <f t="shared" si="111"/>
        <v>0</v>
      </c>
      <c r="L826" s="72"/>
    </row>
    <row r="827" spans="1:14" ht="36.75" customHeight="1" x14ac:dyDescent="0.25">
      <c r="A827" s="1795"/>
      <c r="B827" s="1854"/>
      <c r="C827" s="1795"/>
      <c r="D827" s="164" t="s">
        <v>32</v>
      </c>
      <c r="E827" s="179">
        <v>3430</v>
      </c>
      <c r="F827" s="8" t="s">
        <v>43</v>
      </c>
      <c r="G827" s="11"/>
      <c r="H827" s="174" t="s">
        <v>38</v>
      </c>
      <c r="I827" s="54">
        <v>1490</v>
      </c>
      <c r="J827" s="702"/>
      <c r="K827" s="73">
        <f t="shared" si="111"/>
        <v>0</v>
      </c>
      <c r="L827" s="72"/>
    </row>
    <row r="828" spans="1:14" ht="36.75" customHeight="1" x14ac:dyDescent="0.25">
      <c r="A828" s="1795"/>
      <c r="B828" s="1854"/>
      <c r="C828" s="1795"/>
      <c r="D828" s="164" t="s">
        <v>32</v>
      </c>
      <c r="E828" s="179">
        <v>3430</v>
      </c>
      <c r="F828" s="8" t="s">
        <v>43</v>
      </c>
      <c r="G828" s="11"/>
      <c r="H828" s="174" t="s">
        <v>34</v>
      </c>
      <c r="I828" s="54">
        <v>1490</v>
      </c>
      <c r="J828" s="702"/>
      <c r="K828" s="73">
        <f t="shared" si="111"/>
        <v>0</v>
      </c>
      <c r="L828" s="72"/>
    </row>
    <row r="829" spans="1:14" ht="36.75" customHeight="1" thickBot="1" x14ac:dyDescent="0.3">
      <c r="A829" s="1796"/>
      <c r="B829" s="1855"/>
      <c r="C829" s="1796"/>
      <c r="D829" s="165" t="s">
        <v>32</v>
      </c>
      <c r="E829" s="178">
        <v>3430</v>
      </c>
      <c r="F829" s="9" t="s">
        <v>43</v>
      </c>
      <c r="G829" s="17"/>
      <c r="H829" s="175" t="s">
        <v>35</v>
      </c>
      <c r="I829" s="117">
        <v>1490</v>
      </c>
      <c r="J829" s="704"/>
      <c r="K829" s="202">
        <f t="shared" si="111"/>
        <v>0</v>
      </c>
      <c r="L829" s="72"/>
    </row>
    <row r="830" spans="1:14" ht="53.25" customHeight="1" x14ac:dyDescent="0.25">
      <c r="A830" s="1831"/>
      <c r="B830" s="1824" t="s">
        <v>277</v>
      </c>
      <c r="C830" s="1797"/>
      <c r="D830" s="166" t="s">
        <v>32</v>
      </c>
      <c r="E830" s="177">
        <v>3420</v>
      </c>
      <c r="F830" s="7" t="s">
        <v>43</v>
      </c>
      <c r="G830" s="16"/>
      <c r="H830" s="415" t="s">
        <v>34</v>
      </c>
      <c r="I830" s="118">
        <v>1440</v>
      </c>
      <c r="J830" s="699"/>
      <c r="K830" s="201">
        <f t="shared" si="111"/>
        <v>0</v>
      </c>
      <c r="L830" s="72"/>
      <c r="N830" s="271">
        <v>2</v>
      </c>
    </row>
    <row r="831" spans="1:14" ht="58.5" customHeight="1" thickBot="1" x14ac:dyDescent="0.3">
      <c r="A831" s="1795"/>
      <c r="B831" s="1854"/>
      <c r="C831" s="1795"/>
      <c r="D831" s="164" t="s">
        <v>32</v>
      </c>
      <c r="E831" s="179">
        <v>3420</v>
      </c>
      <c r="F831" s="8" t="s">
        <v>43</v>
      </c>
      <c r="G831" s="11"/>
      <c r="H831" s="416" t="s">
        <v>35</v>
      </c>
      <c r="I831" s="54">
        <v>1440</v>
      </c>
      <c r="J831" s="702"/>
      <c r="K831" s="202">
        <f t="shared" si="111"/>
        <v>0</v>
      </c>
      <c r="L831" s="72"/>
      <c r="N831" s="271">
        <v>1</v>
      </c>
    </row>
    <row r="832" spans="1:14" ht="36.75" customHeight="1" x14ac:dyDescent="0.25">
      <c r="A832" s="1831"/>
      <c r="B832" s="1824" t="s">
        <v>276</v>
      </c>
      <c r="C832" s="1797"/>
      <c r="D832" s="166" t="s">
        <v>32</v>
      </c>
      <c r="E832" s="177">
        <v>3433</v>
      </c>
      <c r="F832" s="7" t="s">
        <v>43</v>
      </c>
      <c r="G832" s="16"/>
      <c r="H832" s="176" t="s">
        <v>37</v>
      </c>
      <c r="I832" s="118">
        <v>1490</v>
      </c>
      <c r="J832" s="699"/>
      <c r="K832" s="201">
        <f t="shared" si="111"/>
        <v>0</v>
      </c>
      <c r="L832" s="72"/>
    </row>
    <row r="833" spans="1:14" ht="36.75" customHeight="1" x14ac:dyDescent="0.25">
      <c r="A833" s="1795"/>
      <c r="B833" s="1854"/>
      <c r="C833" s="1795"/>
      <c r="D833" s="159" t="s">
        <v>32</v>
      </c>
      <c r="E833" s="180">
        <v>3433</v>
      </c>
      <c r="F833" s="10" t="s">
        <v>43</v>
      </c>
      <c r="G833" s="12"/>
      <c r="H833" s="192" t="s">
        <v>38</v>
      </c>
      <c r="I833" s="116">
        <v>1490</v>
      </c>
      <c r="J833" s="705"/>
      <c r="K833" s="73">
        <f t="shared" si="111"/>
        <v>0</v>
      </c>
      <c r="L833" s="72"/>
    </row>
    <row r="834" spans="1:14" ht="36.75" customHeight="1" x14ac:dyDescent="0.25">
      <c r="A834" s="1795"/>
      <c r="B834" s="1854"/>
      <c r="C834" s="1795"/>
      <c r="D834" s="159" t="s">
        <v>32</v>
      </c>
      <c r="E834" s="180">
        <v>3433</v>
      </c>
      <c r="F834" s="10" t="s">
        <v>43</v>
      </c>
      <c r="G834" s="12"/>
      <c r="H834" s="192" t="s">
        <v>34</v>
      </c>
      <c r="I834" s="116">
        <v>1490</v>
      </c>
      <c r="J834" s="705"/>
      <c r="K834" s="73">
        <f t="shared" si="111"/>
        <v>0</v>
      </c>
      <c r="L834" s="72"/>
    </row>
    <row r="835" spans="1:14" ht="36.75" customHeight="1" thickBot="1" x14ac:dyDescent="0.3">
      <c r="A835" s="1796"/>
      <c r="B835" s="1855"/>
      <c r="C835" s="1796"/>
      <c r="D835" s="172" t="s">
        <v>32</v>
      </c>
      <c r="E835" s="181">
        <v>3433</v>
      </c>
      <c r="F835" s="145" t="s">
        <v>43</v>
      </c>
      <c r="G835" s="121"/>
      <c r="H835" s="185" t="s">
        <v>35</v>
      </c>
      <c r="I835" s="190">
        <v>1490</v>
      </c>
      <c r="J835" s="706"/>
      <c r="K835" s="202">
        <f t="shared" si="111"/>
        <v>0</v>
      </c>
      <c r="L835" s="72"/>
    </row>
    <row r="836" spans="1:14" ht="36.75" customHeight="1" x14ac:dyDescent="0.25">
      <c r="A836" s="1831"/>
      <c r="B836" s="1824" t="s">
        <v>276</v>
      </c>
      <c r="C836" s="1797"/>
      <c r="D836" s="166" t="s">
        <v>32</v>
      </c>
      <c r="E836" s="177">
        <v>3421</v>
      </c>
      <c r="F836" s="91" t="s">
        <v>68</v>
      </c>
      <c r="G836" s="16"/>
      <c r="H836" s="176" t="s">
        <v>37</v>
      </c>
      <c r="I836" s="118">
        <v>1430</v>
      </c>
      <c r="J836" s="699"/>
      <c r="K836" s="201">
        <f t="shared" si="111"/>
        <v>0</v>
      </c>
      <c r="L836" s="72"/>
    </row>
    <row r="837" spans="1:14" ht="36.75" customHeight="1" x14ac:dyDescent="0.25">
      <c r="A837" s="1795"/>
      <c r="B837" s="1854"/>
      <c r="C837" s="1795"/>
      <c r="D837" s="159" t="s">
        <v>32</v>
      </c>
      <c r="E837" s="180">
        <v>3421</v>
      </c>
      <c r="F837" s="84" t="s">
        <v>68</v>
      </c>
      <c r="G837" s="12"/>
      <c r="H837" s="192" t="s">
        <v>38</v>
      </c>
      <c r="I837" s="116">
        <v>1430</v>
      </c>
      <c r="J837" s="705"/>
      <c r="K837" s="73">
        <f t="shared" si="111"/>
        <v>0</v>
      </c>
      <c r="L837" s="72"/>
    </row>
    <row r="838" spans="1:14" ht="36.75" customHeight="1" x14ac:dyDescent="0.25">
      <c r="A838" s="1795"/>
      <c r="B838" s="1854"/>
      <c r="C838" s="1795"/>
      <c r="D838" s="159" t="s">
        <v>32</v>
      </c>
      <c r="E838" s="180">
        <v>3421</v>
      </c>
      <c r="F838" s="84" t="s">
        <v>68</v>
      </c>
      <c r="G838" s="12"/>
      <c r="H838" s="192" t="s">
        <v>34</v>
      </c>
      <c r="I838" s="116">
        <v>1430</v>
      </c>
      <c r="J838" s="705"/>
      <c r="K838" s="73">
        <f t="shared" si="111"/>
        <v>0</v>
      </c>
      <c r="L838" s="72"/>
    </row>
    <row r="839" spans="1:14" ht="36.75" customHeight="1" thickBot="1" x14ac:dyDescent="0.3">
      <c r="A839" s="1796"/>
      <c r="B839" s="1855"/>
      <c r="C839" s="1796"/>
      <c r="D839" s="172" t="s">
        <v>32</v>
      </c>
      <c r="E839" s="181">
        <v>3421</v>
      </c>
      <c r="F839" s="173" t="s">
        <v>68</v>
      </c>
      <c r="G839" s="121"/>
      <c r="H839" s="185" t="s">
        <v>35</v>
      </c>
      <c r="I839" s="190">
        <v>1430</v>
      </c>
      <c r="J839" s="706"/>
      <c r="K839" s="202">
        <f t="shared" si="111"/>
        <v>0</v>
      </c>
      <c r="L839" s="72"/>
    </row>
    <row r="840" spans="1:14" ht="36.75" customHeight="1" x14ac:dyDescent="0.25">
      <c r="A840" s="1831"/>
      <c r="B840" s="1824" t="s">
        <v>276</v>
      </c>
      <c r="C840" s="1797"/>
      <c r="D840" s="166" t="s">
        <v>32</v>
      </c>
      <c r="E840" s="177">
        <v>3421</v>
      </c>
      <c r="F840" s="91" t="s">
        <v>127</v>
      </c>
      <c r="G840" s="16"/>
      <c r="H840" s="176" t="s">
        <v>37</v>
      </c>
      <c r="I840" s="118">
        <v>1430</v>
      </c>
      <c r="J840" s="699"/>
      <c r="K840" s="201">
        <f t="shared" ref="K840:K890" si="112">I840*J840</f>
        <v>0</v>
      </c>
      <c r="L840" s="72"/>
    </row>
    <row r="841" spans="1:14" ht="36.75" customHeight="1" x14ac:dyDescent="0.25">
      <c r="A841" s="1795"/>
      <c r="B841" s="1854"/>
      <c r="C841" s="1795"/>
      <c r="D841" s="164" t="s">
        <v>32</v>
      </c>
      <c r="E841" s="179">
        <v>3421</v>
      </c>
      <c r="F841" s="75" t="s">
        <v>127</v>
      </c>
      <c r="G841" s="11"/>
      <c r="H841" s="174" t="s">
        <v>38</v>
      </c>
      <c r="I841" s="54">
        <v>1430</v>
      </c>
      <c r="J841" s="702"/>
      <c r="K841" s="73">
        <f t="shared" si="112"/>
        <v>0</v>
      </c>
      <c r="L841" s="72"/>
    </row>
    <row r="842" spans="1:14" ht="36.75" customHeight="1" x14ac:dyDescent="0.25">
      <c r="A842" s="1795"/>
      <c r="B842" s="1854"/>
      <c r="C842" s="1795"/>
      <c r="D842" s="164" t="s">
        <v>32</v>
      </c>
      <c r="E842" s="179">
        <v>3421</v>
      </c>
      <c r="F842" s="75" t="s">
        <v>127</v>
      </c>
      <c r="G842" s="11"/>
      <c r="H842" s="174" t="s">
        <v>34</v>
      </c>
      <c r="I842" s="54">
        <v>1430</v>
      </c>
      <c r="J842" s="702"/>
      <c r="K842" s="73">
        <f t="shared" si="112"/>
        <v>0</v>
      </c>
      <c r="L842" s="72"/>
      <c r="N842"/>
    </row>
    <row r="843" spans="1:14" ht="36.75" customHeight="1" thickBot="1" x14ac:dyDescent="0.3">
      <c r="A843" s="1795"/>
      <c r="B843" s="1854"/>
      <c r="C843" s="1795"/>
      <c r="D843" s="468" t="s">
        <v>32</v>
      </c>
      <c r="E843" s="452">
        <v>3421</v>
      </c>
      <c r="F843" s="469" t="s">
        <v>127</v>
      </c>
      <c r="G843" s="15"/>
      <c r="H843" s="461" t="s">
        <v>35</v>
      </c>
      <c r="I843" s="206">
        <v>1430</v>
      </c>
      <c r="J843" s="703"/>
      <c r="K843" s="200">
        <f t="shared" si="112"/>
        <v>0</v>
      </c>
      <c r="L843" s="72"/>
      <c r="N843"/>
    </row>
    <row r="844" spans="1:14" ht="21.75" customHeight="1" thickBot="1" x14ac:dyDescent="0.3">
      <c r="A844" s="389"/>
      <c r="B844" s="381"/>
      <c r="C844" s="381"/>
      <c r="D844" s="390" t="s">
        <v>148</v>
      </c>
      <c r="E844" s="383"/>
      <c r="F844" s="383"/>
      <c r="G844" s="384"/>
      <c r="H844" s="385"/>
      <c r="I844" s="375"/>
      <c r="J844" s="714"/>
      <c r="K844" s="375"/>
      <c r="N844"/>
    </row>
    <row r="845" spans="1:14" ht="50.25" customHeight="1" x14ac:dyDescent="0.25">
      <c r="A845" s="1840"/>
      <c r="B845" s="1842" t="s">
        <v>533</v>
      </c>
      <c r="C845" s="1804" t="s">
        <v>776</v>
      </c>
      <c r="D845" s="131" t="s">
        <v>85</v>
      </c>
      <c r="E845" s="1497">
        <v>400420</v>
      </c>
      <c r="F845" s="95" t="s">
        <v>52</v>
      </c>
      <c r="G845" s="12"/>
      <c r="H845" s="1497">
        <v>44</v>
      </c>
      <c r="I845" s="48">
        <v>1328</v>
      </c>
      <c r="J845" s="705"/>
      <c r="K845" s="201">
        <f t="shared" ref="K845:K847" si="113">I845*J845</f>
        <v>0</v>
      </c>
      <c r="L845" s="72"/>
    </row>
    <row r="846" spans="1:14" ht="50.25" customHeight="1" x14ac:dyDescent="0.25">
      <c r="A846" s="1840"/>
      <c r="B846" s="1842"/>
      <c r="C846" s="1804"/>
      <c r="D846" s="124" t="s">
        <v>85</v>
      </c>
      <c r="E846" s="1498">
        <v>400420</v>
      </c>
      <c r="F846" s="50" t="s">
        <v>52</v>
      </c>
      <c r="G846" s="11"/>
      <c r="H846" s="1498">
        <v>46</v>
      </c>
      <c r="I846" s="35">
        <v>1328</v>
      </c>
      <c r="J846" s="702"/>
      <c r="K846" s="73">
        <f t="shared" si="113"/>
        <v>0</v>
      </c>
      <c r="L846" s="72"/>
    </row>
    <row r="847" spans="1:14" ht="50.25" customHeight="1" thickBot="1" x14ac:dyDescent="0.3">
      <c r="A847" s="1840"/>
      <c r="B847" s="1842"/>
      <c r="C847" s="1804"/>
      <c r="D847" s="124" t="s">
        <v>85</v>
      </c>
      <c r="E847" s="1498">
        <v>400420</v>
      </c>
      <c r="F847" s="50" t="s">
        <v>52</v>
      </c>
      <c r="G847" s="11"/>
      <c r="H847" s="1498">
        <v>48</v>
      </c>
      <c r="I847" s="35">
        <v>1328</v>
      </c>
      <c r="J847" s="702"/>
      <c r="K847" s="73">
        <f t="shared" si="113"/>
        <v>0</v>
      </c>
      <c r="L847" s="72"/>
    </row>
    <row r="848" spans="1:14" ht="51" customHeight="1" x14ac:dyDescent="0.25">
      <c r="A848" s="1839"/>
      <c r="B848" s="1794" t="s">
        <v>533</v>
      </c>
      <c r="C848" s="1797" t="s">
        <v>776</v>
      </c>
      <c r="D848" s="126" t="s">
        <v>85</v>
      </c>
      <c r="E848" s="1501">
        <v>400420</v>
      </c>
      <c r="F848" s="100" t="s">
        <v>777</v>
      </c>
      <c r="G848" s="16"/>
      <c r="H848" s="1501">
        <v>44</v>
      </c>
      <c r="I848" s="37">
        <v>1328</v>
      </c>
      <c r="J848" s="699"/>
      <c r="K848" s="203">
        <f t="shared" ref="K848:K850" si="114">I848*J848</f>
        <v>0</v>
      </c>
      <c r="L848" s="72"/>
    </row>
    <row r="849" spans="1:14" ht="51" customHeight="1" x14ac:dyDescent="0.25">
      <c r="A849" s="1840"/>
      <c r="B849" s="1842"/>
      <c r="C849" s="1804"/>
      <c r="D849" s="124" t="s">
        <v>85</v>
      </c>
      <c r="E849" s="1498">
        <v>400420</v>
      </c>
      <c r="F849" s="50" t="s">
        <v>777</v>
      </c>
      <c r="G849" s="11"/>
      <c r="H849" s="1498">
        <v>46</v>
      </c>
      <c r="I849" s="35">
        <v>1328</v>
      </c>
      <c r="J849" s="702"/>
      <c r="K849" s="73">
        <f t="shared" si="114"/>
        <v>0</v>
      </c>
      <c r="L849" s="72"/>
      <c r="N849" s="271" t="s">
        <v>283</v>
      </c>
    </row>
    <row r="850" spans="1:14" ht="51" customHeight="1" thickBot="1" x14ac:dyDescent="0.3">
      <c r="A850" s="1841"/>
      <c r="B850" s="1843"/>
      <c r="C850" s="1845"/>
      <c r="D850" s="125" t="s">
        <v>85</v>
      </c>
      <c r="E850" s="1499">
        <v>400420</v>
      </c>
      <c r="F850" s="101" t="s">
        <v>777</v>
      </c>
      <c r="G850" s="17"/>
      <c r="H850" s="1499">
        <v>48</v>
      </c>
      <c r="I850" s="38">
        <v>1328</v>
      </c>
      <c r="J850" s="704"/>
      <c r="K850" s="202">
        <f t="shared" si="114"/>
        <v>0</v>
      </c>
      <c r="L850" s="72"/>
    </row>
    <row r="851" spans="1:14" ht="65.25" customHeight="1" x14ac:dyDescent="0.25">
      <c r="A851" s="1839"/>
      <c r="B851" s="1794" t="s">
        <v>533</v>
      </c>
      <c r="C851" s="1797" t="s">
        <v>776</v>
      </c>
      <c r="D851" s="126" t="s">
        <v>85</v>
      </c>
      <c r="E851" s="1765">
        <v>400420</v>
      </c>
      <c r="F851" s="100" t="s">
        <v>139</v>
      </c>
      <c r="G851" s="16"/>
      <c r="H851" s="1765">
        <v>44</v>
      </c>
      <c r="I851" s="37">
        <v>1328</v>
      </c>
      <c r="J851" s="699"/>
      <c r="K851" s="203">
        <f t="shared" ref="K851:K852" si="115">I851*J851</f>
        <v>0</v>
      </c>
      <c r="L851" s="72"/>
      <c r="N851" s="271" t="s">
        <v>785</v>
      </c>
    </row>
    <row r="852" spans="1:14" ht="65.25" customHeight="1" thickBot="1" x14ac:dyDescent="0.3">
      <c r="A852" s="1841"/>
      <c r="B852" s="1843"/>
      <c r="C852" s="1845"/>
      <c r="D852" s="125" t="s">
        <v>85</v>
      </c>
      <c r="E852" s="1766">
        <v>400420</v>
      </c>
      <c r="F852" s="101" t="s">
        <v>139</v>
      </c>
      <c r="G852" s="17"/>
      <c r="H852" s="1766">
        <v>48</v>
      </c>
      <c r="I852" s="38">
        <v>1328</v>
      </c>
      <c r="J852" s="704"/>
      <c r="K852" s="202">
        <f t="shared" si="115"/>
        <v>0</v>
      </c>
      <c r="L852" s="72"/>
      <c r="N852" s="271" t="s">
        <v>789</v>
      </c>
    </row>
    <row r="853" spans="1:14" ht="36" customHeight="1" x14ac:dyDescent="0.25">
      <c r="A853" s="1840"/>
      <c r="B853" s="1842" t="s">
        <v>533</v>
      </c>
      <c r="C853" s="1804" t="s">
        <v>763</v>
      </c>
      <c r="D853" s="131" t="s">
        <v>85</v>
      </c>
      <c r="E853" s="1454">
        <v>401420</v>
      </c>
      <c r="F853" s="95" t="s">
        <v>657</v>
      </c>
      <c r="G853" s="12"/>
      <c r="H853" s="1454">
        <v>42</v>
      </c>
      <c r="I853" s="48">
        <v>1328</v>
      </c>
      <c r="J853" s="705"/>
      <c r="K853" s="201">
        <f t="shared" ref="K853:K858" si="116">I853*J853</f>
        <v>0</v>
      </c>
      <c r="L853" s="72"/>
    </row>
    <row r="854" spans="1:14" ht="36" customHeight="1" x14ac:dyDescent="0.25">
      <c r="A854" s="1840"/>
      <c r="B854" s="1842"/>
      <c r="C854" s="1804"/>
      <c r="D854" s="124" t="s">
        <v>85</v>
      </c>
      <c r="E854" s="1455">
        <v>401420</v>
      </c>
      <c r="F854" s="50" t="s">
        <v>657</v>
      </c>
      <c r="G854" s="11"/>
      <c r="H854" s="1455">
        <v>44</v>
      </c>
      <c r="I854" s="35">
        <v>1328</v>
      </c>
      <c r="J854" s="702"/>
      <c r="K854" s="73">
        <f t="shared" si="116"/>
        <v>0</v>
      </c>
      <c r="L854" s="72"/>
    </row>
    <row r="855" spans="1:14" ht="36" customHeight="1" x14ac:dyDescent="0.25">
      <c r="A855" s="1840"/>
      <c r="B855" s="1842"/>
      <c r="C855" s="1804"/>
      <c r="D855" s="124" t="s">
        <v>85</v>
      </c>
      <c r="E855" s="1455">
        <v>401420</v>
      </c>
      <c r="F855" s="50" t="s">
        <v>657</v>
      </c>
      <c r="G855" s="11"/>
      <c r="H855" s="1455">
        <v>46</v>
      </c>
      <c r="I855" s="35">
        <v>1328</v>
      </c>
      <c r="J855" s="702"/>
      <c r="K855" s="73">
        <f t="shared" si="116"/>
        <v>0</v>
      </c>
      <c r="L855" s="72"/>
    </row>
    <row r="856" spans="1:14" ht="36" customHeight="1" x14ac:dyDescent="0.25">
      <c r="A856" s="1840"/>
      <c r="B856" s="1842"/>
      <c r="C856" s="1804"/>
      <c r="D856" s="124" t="s">
        <v>85</v>
      </c>
      <c r="E856" s="1455">
        <v>401420</v>
      </c>
      <c r="F856" s="50" t="s">
        <v>657</v>
      </c>
      <c r="G856" s="11"/>
      <c r="H856" s="1455">
        <v>48</v>
      </c>
      <c r="I856" s="35">
        <v>1328</v>
      </c>
      <c r="J856" s="702"/>
      <c r="K856" s="73">
        <f t="shared" si="116"/>
        <v>0</v>
      </c>
      <c r="L856" s="72"/>
    </row>
    <row r="857" spans="1:14" ht="36" customHeight="1" x14ac:dyDescent="0.25">
      <c r="A857" s="1840"/>
      <c r="B857" s="1842"/>
      <c r="C857" s="1804"/>
      <c r="D857" s="124" t="s">
        <v>85</v>
      </c>
      <c r="E857" s="1455">
        <v>401420</v>
      </c>
      <c r="F857" s="50" t="s">
        <v>657</v>
      </c>
      <c r="G857" s="11"/>
      <c r="H857" s="1455">
        <v>50</v>
      </c>
      <c r="I857" s="35">
        <v>1328</v>
      </c>
      <c r="J857" s="702"/>
      <c r="K857" s="73">
        <f t="shared" si="116"/>
        <v>0</v>
      </c>
      <c r="L857" s="72"/>
    </row>
    <row r="858" spans="1:14" ht="36" customHeight="1" thickBot="1" x14ac:dyDescent="0.3">
      <c r="A858" s="1841"/>
      <c r="B858" s="1843"/>
      <c r="C858" s="1845"/>
      <c r="D858" s="160" t="s">
        <v>85</v>
      </c>
      <c r="E858" s="1200">
        <v>401420</v>
      </c>
      <c r="F858" s="290" t="s">
        <v>657</v>
      </c>
      <c r="G858" s="121"/>
      <c r="H858" s="1200">
        <v>52</v>
      </c>
      <c r="I858" s="39">
        <v>1328</v>
      </c>
      <c r="J858" s="706"/>
      <c r="K858" s="204">
        <f t="shared" si="116"/>
        <v>0</v>
      </c>
      <c r="L858" s="72"/>
    </row>
    <row r="859" spans="1:14" ht="32.25" customHeight="1" x14ac:dyDescent="0.25">
      <c r="A859" s="1840"/>
      <c r="B859" s="1842" t="s">
        <v>838</v>
      </c>
      <c r="C859" s="1804" t="s">
        <v>101</v>
      </c>
      <c r="D859" s="131" t="s">
        <v>85</v>
      </c>
      <c r="E859" s="1671">
        <v>300306</v>
      </c>
      <c r="F859" s="95" t="s">
        <v>43</v>
      </c>
      <c r="G859" s="12"/>
      <c r="H859" s="1671">
        <v>42</v>
      </c>
      <c r="I859" s="48">
        <v>998</v>
      </c>
      <c r="J859" s="705"/>
      <c r="K859" s="201">
        <f t="shared" ref="K859:K864" si="117">I859*J859</f>
        <v>0</v>
      </c>
      <c r="L859" s="72"/>
    </row>
    <row r="860" spans="1:14" ht="32.25" customHeight="1" x14ac:dyDescent="0.25">
      <c r="A860" s="1840"/>
      <c r="B860" s="1842"/>
      <c r="C860" s="1804"/>
      <c r="D860" s="124" t="s">
        <v>85</v>
      </c>
      <c r="E860" s="1672">
        <v>300306</v>
      </c>
      <c r="F860" s="50" t="s">
        <v>43</v>
      </c>
      <c r="G860" s="11"/>
      <c r="H860" s="1672">
        <v>44</v>
      </c>
      <c r="I860" s="35">
        <v>998</v>
      </c>
      <c r="J860" s="702"/>
      <c r="K860" s="73">
        <f t="shared" si="117"/>
        <v>0</v>
      </c>
      <c r="L860" s="72"/>
    </row>
    <row r="861" spans="1:14" ht="32.25" customHeight="1" x14ac:dyDescent="0.25">
      <c r="A861" s="1840"/>
      <c r="B861" s="1842"/>
      <c r="C861" s="1804"/>
      <c r="D861" s="124" t="s">
        <v>85</v>
      </c>
      <c r="E861" s="1672">
        <v>300306</v>
      </c>
      <c r="F861" s="50" t="s">
        <v>43</v>
      </c>
      <c r="G861" s="11"/>
      <c r="H861" s="1672">
        <v>46</v>
      </c>
      <c r="I861" s="35">
        <v>998</v>
      </c>
      <c r="J861" s="702"/>
      <c r="K861" s="73">
        <f t="shared" si="117"/>
        <v>0</v>
      </c>
      <c r="L861" s="72"/>
    </row>
    <row r="862" spans="1:14" ht="32.25" customHeight="1" x14ac:dyDescent="0.25">
      <c r="A862" s="1840"/>
      <c r="B862" s="1842"/>
      <c r="C862" s="1804"/>
      <c r="D862" s="124" t="s">
        <v>85</v>
      </c>
      <c r="E862" s="1672">
        <v>300306</v>
      </c>
      <c r="F862" s="50" t="s">
        <v>43</v>
      </c>
      <c r="G862" s="11"/>
      <c r="H862" s="1672">
        <v>48</v>
      </c>
      <c r="I862" s="35">
        <v>998</v>
      </c>
      <c r="J862" s="702"/>
      <c r="K862" s="73">
        <f t="shared" si="117"/>
        <v>0</v>
      </c>
      <c r="L862" s="72"/>
    </row>
    <row r="863" spans="1:14" ht="32.25" customHeight="1" x14ac:dyDescent="0.25">
      <c r="A863" s="1840"/>
      <c r="B863" s="1842"/>
      <c r="C863" s="1804"/>
      <c r="D863" s="124" t="s">
        <v>85</v>
      </c>
      <c r="E863" s="1672">
        <v>300306</v>
      </c>
      <c r="F863" s="50" t="s">
        <v>43</v>
      </c>
      <c r="G863" s="11"/>
      <c r="H863" s="1672">
        <v>50</v>
      </c>
      <c r="I863" s="35">
        <v>998</v>
      </c>
      <c r="J863" s="702"/>
      <c r="K863" s="73">
        <f t="shared" si="117"/>
        <v>0</v>
      </c>
      <c r="L863" s="72"/>
    </row>
    <row r="864" spans="1:14" ht="32.25" customHeight="1" thickBot="1" x14ac:dyDescent="0.3">
      <c r="A864" s="1841"/>
      <c r="B864" s="1843"/>
      <c r="C864" s="1845"/>
      <c r="D864" s="160" t="s">
        <v>85</v>
      </c>
      <c r="E864" s="1200">
        <v>300306</v>
      </c>
      <c r="F864" s="290" t="s">
        <v>43</v>
      </c>
      <c r="G864" s="121"/>
      <c r="H864" s="1200">
        <v>52</v>
      </c>
      <c r="I864" s="39">
        <v>998</v>
      </c>
      <c r="J864" s="706"/>
      <c r="K864" s="204">
        <f t="shared" si="117"/>
        <v>0</v>
      </c>
      <c r="L864" s="72"/>
    </row>
    <row r="865" spans="1:12" ht="32.25" customHeight="1" x14ac:dyDescent="0.25">
      <c r="A865" s="1840"/>
      <c r="B865" s="1842" t="s">
        <v>838</v>
      </c>
      <c r="C865" s="1804" t="s">
        <v>101</v>
      </c>
      <c r="D865" s="131" t="s">
        <v>85</v>
      </c>
      <c r="E865" s="1671">
        <v>300306</v>
      </c>
      <c r="F865" s="95" t="s">
        <v>779</v>
      </c>
      <c r="G865" s="12"/>
      <c r="H865" s="1671">
        <v>42</v>
      </c>
      <c r="I865" s="48">
        <v>998</v>
      </c>
      <c r="J865" s="705"/>
      <c r="K865" s="201">
        <f t="shared" ref="K865:K870" si="118">I865*J865</f>
        <v>0</v>
      </c>
      <c r="L865" s="72"/>
    </row>
    <row r="866" spans="1:12" ht="32.25" customHeight="1" x14ac:dyDescent="0.25">
      <c r="A866" s="1840"/>
      <c r="B866" s="1842"/>
      <c r="C866" s="1804"/>
      <c r="D866" s="124" t="s">
        <v>85</v>
      </c>
      <c r="E866" s="1672">
        <v>300306</v>
      </c>
      <c r="F866" s="50" t="s">
        <v>779</v>
      </c>
      <c r="G866" s="11"/>
      <c r="H866" s="1672">
        <v>44</v>
      </c>
      <c r="I866" s="35">
        <v>998</v>
      </c>
      <c r="J866" s="702"/>
      <c r="K866" s="73">
        <f t="shared" si="118"/>
        <v>0</v>
      </c>
      <c r="L866" s="72"/>
    </row>
    <row r="867" spans="1:12" ht="32.25" customHeight="1" x14ac:dyDescent="0.25">
      <c r="A867" s="1840"/>
      <c r="B867" s="1842"/>
      <c r="C867" s="1804"/>
      <c r="D867" s="124" t="s">
        <v>85</v>
      </c>
      <c r="E867" s="1672">
        <v>300306</v>
      </c>
      <c r="F867" s="50" t="s">
        <v>779</v>
      </c>
      <c r="G867" s="11"/>
      <c r="H867" s="1672">
        <v>46</v>
      </c>
      <c r="I867" s="35">
        <v>998</v>
      </c>
      <c r="J867" s="702"/>
      <c r="K867" s="73">
        <f t="shared" si="118"/>
        <v>0</v>
      </c>
      <c r="L867" s="72"/>
    </row>
    <row r="868" spans="1:12" ht="32.25" customHeight="1" x14ac:dyDescent="0.25">
      <c r="A868" s="1840"/>
      <c r="B868" s="1842"/>
      <c r="C868" s="1804"/>
      <c r="D868" s="124" t="s">
        <v>85</v>
      </c>
      <c r="E868" s="1672">
        <v>300306</v>
      </c>
      <c r="F868" s="50" t="s">
        <v>779</v>
      </c>
      <c r="G868" s="11"/>
      <c r="H868" s="1672">
        <v>48</v>
      </c>
      <c r="I868" s="35">
        <v>998</v>
      </c>
      <c r="J868" s="702"/>
      <c r="K868" s="73">
        <f t="shared" si="118"/>
        <v>0</v>
      </c>
      <c r="L868" s="72"/>
    </row>
    <row r="869" spans="1:12" ht="32.25" customHeight="1" x14ac:dyDescent="0.25">
      <c r="A869" s="1840"/>
      <c r="B869" s="1842"/>
      <c r="C869" s="1804"/>
      <c r="D869" s="124" t="s">
        <v>85</v>
      </c>
      <c r="E869" s="1672">
        <v>300306</v>
      </c>
      <c r="F869" s="50" t="s">
        <v>779</v>
      </c>
      <c r="G869" s="11"/>
      <c r="H869" s="1672">
        <v>50</v>
      </c>
      <c r="I869" s="35">
        <v>998</v>
      </c>
      <c r="J869" s="702"/>
      <c r="K869" s="73">
        <f t="shared" si="118"/>
        <v>0</v>
      </c>
      <c r="L869" s="72"/>
    </row>
    <row r="870" spans="1:12" ht="32.25" customHeight="1" thickBot="1" x14ac:dyDescent="0.3">
      <c r="A870" s="1841"/>
      <c r="B870" s="1843"/>
      <c r="C870" s="1845"/>
      <c r="D870" s="160" t="s">
        <v>85</v>
      </c>
      <c r="E870" s="1200">
        <v>300306</v>
      </c>
      <c r="F870" s="290" t="s">
        <v>779</v>
      </c>
      <c r="G870" s="121"/>
      <c r="H870" s="1200">
        <v>52</v>
      </c>
      <c r="I870" s="39">
        <v>998</v>
      </c>
      <c r="J870" s="706"/>
      <c r="K870" s="204">
        <f t="shared" si="118"/>
        <v>0</v>
      </c>
      <c r="L870" s="72"/>
    </row>
    <row r="871" spans="1:12" ht="32.25" customHeight="1" x14ac:dyDescent="0.25">
      <c r="A871" s="1840"/>
      <c r="B871" s="1842" t="s">
        <v>838</v>
      </c>
      <c r="C871" s="1804" t="s">
        <v>101</v>
      </c>
      <c r="D871" s="131" t="s">
        <v>85</v>
      </c>
      <c r="E871" s="1671">
        <v>300306</v>
      </c>
      <c r="F871" s="95" t="s">
        <v>52</v>
      </c>
      <c r="G871" s="12"/>
      <c r="H871" s="1671">
        <v>42</v>
      </c>
      <c r="I871" s="48">
        <v>998</v>
      </c>
      <c r="J871" s="705"/>
      <c r="K871" s="201">
        <f t="shared" ref="K871:K876" si="119">I871*J871</f>
        <v>0</v>
      </c>
      <c r="L871" s="72"/>
    </row>
    <row r="872" spans="1:12" ht="32.25" customHeight="1" x14ac:dyDescent="0.25">
      <c r="A872" s="1840"/>
      <c r="B872" s="1842"/>
      <c r="C872" s="1804"/>
      <c r="D872" s="124" t="s">
        <v>85</v>
      </c>
      <c r="E872" s="1672">
        <v>300306</v>
      </c>
      <c r="F872" s="50" t="s">
        <v>52</v>
      </c>
      <c r="G872" s="11"/>
      <c r="H872" s="1672">
        <v>44</v>
      </c>
      <c r="I872" s="35">
        <v>998</v>
      </c>
      <c r="J872" s="702"/>
      <c r="K872" s="73">
        <f t="shared" si="119"/>
        <v>0</v>
      </c>
      <c r="L872" s="72"/>
    </row>
    <row r="873" spans="1:12" ht="32.25" customHeight="1" x14ac:dyDescent="0.25">
      <c r="A873" s="1840"/>
      <c r="B873" s="1842"/>
      <c r="C873" s="1804"/>
      <c r="D873" s="124" t="s">
        <v>85</v>
      </c>
      <c r="E873" s="1672">
        <v>300306</v>
      </c>
      <c r="F873" s="50" t="s">
        <v>52</v>
      </c>
      <c r="G873" s="11"/>
      <c r="H873" s="1672">
        <v>46</v>
      </c>
      <c r="I873" s="35">
        <v>998</v>
      </c>
      <c r="J873" s="702"/>
      <c r="K873" s="73">
        <f t="shared" si="119"/>
        <v>0</v>
      </c>
      <c r="L873" s="72"/>
    </row>
    <row r="874" spans="1:12" ht="32.25" customHeight="1" x14ac:dyDescent="0.25">
      <c r="A874" s="1840"/>
      <c r="B874" s="1842"/>
      <c r="C874" s="1804"/>
      <c r="D874" s="124" t="s">
        <v>85</v>
      </c>
      <c r="E874" s="1672">
        <v>300306</v>
      </c>
      <c r="F874" s="50" t="s">
        <v>52</v>
      </c>
      <c r="G874" s="11"/>
      <c r="H874" s="1672">
        <v>48</v>
      </c>
      <c r="I874" s="35">
        <v>998</v>
      </c>
      <c r="J874" s="702"/>
      <c r="K874" s="73">
        <f t="shared" si="119"/>
        <v>0</v>
      </c>
      <c r="L874" s="72"/>
    </row>
    <row r="875" spans="1:12" ht="32.25" customHeight="1" x14ac:dyDescent="0.25">
      <c r="A875" s="1840"/>
      <c r="B875" s="1842"/>
      <c r="C875" s="1804"/>
      <c r="D875" s="124" t="s">
        <v>85</v>
      </c>
      <c r="E875" s="1672">
        <v>300306</v>
      </c>
      <c r="F875" s="50" t="s">
        <v>52</v>
      </c>
      <c r="G875" s="11"/>
      <c r="H875" s="1672">
        <v>50</v>
      </c>
      <c r="I875" s="35">
        <v>998</v>
      </c>
      <c r="J875" s="702"/>
      <c r="K875" s="73">
        <f t="shared" si="119"/>
        <v>0</v>
      </c>
      <c r="L875" s="72"/>
    </row>
    <row r="876" spans="1:12" ht="32.25" customHeight="1" thickBot="1" x14ac:dyDescent="0.3">
      <c r="A876" s="1841"/>
      <c r="B876" s="1843"/>
      <c r="C876" s="1845"/>
      <c r="D876" s="160" t="s">
        <v>85</v>
      </c>
      <c r="E876" s="1200">
        <v>300306</v>
      </c>
      <c r="F876" s="290" t="s">
        <v>52</v>
      </c>
      <c r="G876" s="121"/>
      <c r="H876" s="1200">
        <v>52</v>
      </c>
      <c r="I876" s="39">
        <v>998</v>
      </c>
      <c r="J876" s="706"/>
      <c r="K876" s="204">
        <f t="shared" si="119"/>
        <v>0</v>
      </c>
      <c r="L876" s="72"/>
    </row>
    <row r="877" spans="1:12" ht="32.25" customHeight="1" x14ac:dyDescent="0.25">
      <c r="A877" s="1840"/>
      <c r="B877" s="1842" t="s">
        <v>838</v>
      </c>
      <c r="C877" s="1804" t="s">
        <v>101</v>
      </c>
      <c r="D877" s="131" t="s">
        <v>85</v>
      </c>
      <c r="E877" s="1671">
        <v>300306</v>
      </c>
      <c r="F877" s="95" t="s">
        <v>253</v>
      </c>
      <c r="G877" s="12"/>
      <c r="H877" s="1671">
        <v>42</v>
      </c>
      <c r="I877" s="48">
        <v>998</v>
      </c>
      <c r="J877" s="705"/>
      <c r="K877" s="201">
        <f t="shared" ref="K877:K882" si="120">I877*J877</f>
        <v>0</v>
      </c>
      <c r="L877" s="72"/>
    </row>
    <row r="878" spans="1:12" ht="32.25" customHeight="1" x14ac:dyDescent="0.25">
      <c r="A878" s="1840"/>
      <c r="B878" s="1842"/>
      <c r="C878" s="1804"/>
      <c r="D878" s="124" t="s">
        <v>85</v>
      </c>
      <c r="E878" s="1672">
        <v>300306</v>
      </c>
      <c r="F878" s="50" t="s">
        <v>253</v>
      </c>
      <c r="G878" s="11"/>
      <c r="H878" s="1672">
        <v>44</v>
      </c>
      <c r="I878" s="35">
        <v>998</v>
      </c>
      <c r="J878" s="702"/>
      <c r="K878" s="73">
        <f t="shared" si="120"/>
        <v>0</v>
      </c>
      <c r="L878" s="72"/>
    </row>
    <row r="879" spans="1:12" ht="32.25" customHeight="1" x14ac:dyDescent="0.25">
      <c r="A879" s="1840"/>
      <c r="B879" s="1842"/>
      <c r="C879" s="1804"/>
      <c r="D879" s="124" t="s">
        <v>85</v>
      </c>
      <c r="E879" s="1672">
        <v>300306</v>
      </c>
      <c r="F879" s="50" t="s">
        <v>253</v>
      </c>
      <c r="G879" s="11"/>
      <c r="H879" s="1672">
        <v>46</v>
      </c>
      <c r="I879" s="35">
        <v>998</v>
      </c>
      <c r="J879" s="702"/>
      <c r="K879" s="73">
        <f t="shared" si="120"/>
        <v>0</v>
      </c>
      <c r="L879" s="72"/>
    </row>
    <row r="880" spans="1:12" ht="32.25" customHeight="1" x14ac:dyDescent="0.25">
      <c r="A880" s="1840"/>
      <c r="B880" s="1842"/>
      <c r="C880" s="1804"/>
      <c r="D880" s="124" t="s">
        <v>85</v>
      </c>
      <c r="E880" s="1672">
        <v>300306</v>
      </c>
      <c r="F880" s="50" t="s">
        <v>253</v>
      </c>
      <c r="G880" s="11"/>
      <c r="H880" s="1672">
        <v>48</v>
      </c>
      <c r="I880" s="35">
        <v>998</v>
      </c>
      <c r="J880" s="702"/>
      <c r="K880" s="73">
        <f t="shared" si="120"/>
        <v>0</v>
      </c>
      <c r="L880" s="72"/>
    </row>
    <row r="881" spans="1:14" ht="32.25" customHeight="1" x14ac:dyDescent="0.25">
      <c r="A881" s="1840"/>
      <c r="B881" s="1842"/>
      <c r="C881" s="1804"/>
      <c r="D881" s="124" t="s">
        <v>85</v>
      </c>
      <c r="E881" s="1672">
        <v>300306</v>
      </c>
      <c r="F881" s="50" t="s">
        <v>253</v>
      </c>
      <c r="G881" s="11"/>
      <c r="H881" s="1672">
        <v>50</v>
      </c>
      <c r="I881" s="35">
        <v>998</v>
      </c>
      <c r="J881" s="702"/>
      <c r="K881" s="73">
        <f t="shared" si="120"/>
        <v>0</v>
      </c>
      <c r="L881" s="72"/>
    </row>
    <row r="882" spans="1:14" ht="32.25" customHeight="1" thickBot="1" x14ac:dyDescent="0.3">
      <c r="A882" s="1841"/>
      <c r="B882" s="1843"/>
      <c r="C882" s="1845"/>
      <c r="D882" s="160" t="s">
        <v>85</v>
      </c>
      <c r="E882" s="1200">
        <v>300306</v>
      </c>
      <c r="F882" s="290" t="s">
        <v>253</v>
      </c>
      <c r="G882" s="121"/>
      <c r="H882" s="1200">
        <v>52</v>
      </c>
      <c r="I882" s="39">
        <v>998</v>
      </c>
      <c r="J882" s="706"/>
      <c r="K882" s="204">
        <f t="shared" si="120"/>
        <v>0</v>
      </c>
      <c r="L882" s="72"/>
    </row>
    <row r="883" spans="1:14" ht="102" customHeight="1" thickBot="1" x14ac:dyDescent="0.3">
      <c r="A883" s="98"/>
      <c r="B883" s="26" t="s">
        <v>150</v>
      </c>
      <c r="C883" s="67" t="s">
        <v>152</v>
      </c>
      <c r="D883" s="130" t="s">
        <v>32</v>
      </c>
      <c r="E883" s="26">
        <v>30328</v>
      </c>
      <c r="F883" s="99" t="s">
        <v>43</v>
      </c>
      <c r="G883" s="25"/>
      <c r="H883" s="26">
        <v>48</v>
      </c>
      <c r="I883" s="49">
        <v>650</v>
      </c>
      <c r="J883" s="700"/>
      <c r="K883" s="291">
        <f t="shared" si="112"/>
        <v>0</v>
      </c>
      <c r="L883" s="72"/>
    </row>
    <row r="884" spans="1:14" ht="62.25" customHeight="1" x14ac:dyDescent="0.25">
      <c r="A884" s="1805"/>
      <c r="B884" s="1861" t="s">
        <v>150</v>
      </c>
      <c r="C884" s="1797" t="s">
        <v>389</v>
      </c>
      <c r="D884" s="126" t="s">
        <v>32</v>
      </c>
      <c r="E884" s="855">
        <v>30520</v>
      </c>
      <c r="F884" s="100" t="s">
        <v>52</v>
      </c>
      <c r="G884" s="16"/>
      <c r="H884" s="855">
        <v>50</v>
      </c>
      <c r="I884" s="47">
        <v>968</v>
      </c>
      <c r="J884" s="699"/>
      <c r="K884" s="203">
        <f t="shared" si="112"/>
        <v>0</v>
      </c>
      <c r="L884" s="72"/>
      <c r="N884" s="271" t="s">
        <v>283</v>
      </c>
    </row>
    <row r="885" spans="1:14" ht="62.25" customHeight="1" thickBot="1" x14ac:dyDescent="0.3">
      <c r="A885" s="1806"/>
      <c r="B885" s="1829"/>
      <c r="C885" s="1796"/>
      <c r="D885" s="125" t="s">
        <v>32</v>
      </c>
      <c r="E885" s="856">
        <v>30520</v>
      </c>
      <c r="F885" s="101" t="s">
        <v>52</v>
      </c>
      <c r="G885" s="17"/>
      <c r="H885" s="856">
        <v>52</v>
      </c>
      <c r="I885" s="38">
        <v>968</v>
      </c>
      <c r="J885" s="704"/>
      <c r="K885" s="202">
        <f t="shared" si="112"/>
        <v>0</v>
      </c>
      <c r="L885" s="72"/>
      <c r="N885" s="271" t="s">
        <v>785</v>
      </c>
    </row>
    <row r="886" spans="1:14" ht="42" customHeight="1" x14ac:dyDescent="0.25">
      <c r="A886" s="1859"/>
      <c r="B886" s="1832" t="s">
        <v>533</v>
      </c>
      <c r="C886" s="1804" t="s">
        <v>101</v>
      </c>
      <c r="D886" s="131" t="s">
        <v>85</v>
      </c>
      <c r="E886" s="859">
        <v>400419</v>
      </c>
      <c r="F886" s="95" t="s">
        <v>507</v>
      </c>
      <c r="G886" s="12"/>
      <c r="H886" s="859">
        <v>42</v>
      </c>
      <c r="I886" s="48">
        <v>1008</v>
      </c>
      <c r="J886" s="705"/>
      <c r="K886" s="201">
        <f t="shared" si="112"/>
        <v>0</v>
      </c>
      <c r="L886" s="72"/>
    </row>
    <row r="887" spans="1:14" ht="42" customHeight="1" x14ac:dyDescent="0.25">
      <c r="A887" s="1859"/>
      <c r="B887" s="1832"/>
      <c r="C887" s="1804"/>
      <c r="D887" s="124" t="s">
        <v>85</v>
      </c>
      <c r="E887" s="846">
        <v>400419</v>
      </c>
      <c r="F887" s="50" t="s">
        <v>507</v>
      </c>
      <c r="G887" s="11"/>
      <c r="H887" s="846">
        <v>44</v>
      </c>
      <c r="I887" s="35">
        <v>1008</v>
      </c>
      <c r="J887" s="702"/>
      <c r="K887" s="73">
        <f t="shared" si="112"/>
        <v>0</v>
      </c>
      <c r="L887" s="72"/>
    </row>
    <row r="888" spans="1:14" ht="42" customHeight="1" x14ac:dyDescent="0.25">
      <c r="A888" s="1859"/>
      <c r="B888" s="1832"/>
      <c r="C888" s="1804"/>
      <c r="D888" s="124" t="s">
        <v>85</v>
      </c>
      <c r="E888" s="846">
        <v>400419</v>
      </c>
      <c r="F888" s="50" t="s">
        <v>507</v>
      </c>
      <c r="G888" s="11"/>
      <c r="H888" s="846">
        <v>46</v>
      </c>
      <c r="I888" s="35">
        <v>1008</v>
      </c>
      <c r="J888" s="702"/>
      <c r="K888" s="73">
        <f t="shared" si="112"/>
        <v>0</v>
      </c>
      <c r="L888" s="72"/>
    </row>
    <row r="889" spans="1:14" ht="42" customHeight="1" x14ac:dyDescent="0.25">
      <c r="A889" s="1859"/>
      <c r="B889" s="1832"/>
      <c r="C889" s="1804"/>
      <c r="D889" s="124" t="s">
        <v>85</v>
      </c>
      <c r="E889" s="846">
        <v>400419</v>
      </c>
      <c r="F889" s="50" t="s">
        <v>507</v>
      </c>
      <c r="G889" s="11"/>
      <c r="H889" s="846">
        <v>48</v>
      </c>
      <c r="I889" s="35">
        <v>1008</v>
      </c>
      <c r="J889" s="702"/>
      <c r="K889" s="73">
        <f t="shared" si="112"/>
        <v>0</v>
      </c>
      <c r="L889" s="72"/>
    </row>
    <row r="890" spans="1:14" ht="42" customHeight="1" thickBot="1" x14ac:dyDescent="0.3">
      <c r="A890" s="1860"/>
      <c r="B890" s="1835"/>
      <c r="C890" s="1845"/>
      <c r="D890" s="160" t="s">
        <v>85</v>
      </c>
      <c r="E890" s="852">
        <v>400419</v>
      </c>
      <c r="F890" s="290" t="s">
        <v>507</v>
      </c>
      <c r="G890" s="121"/>
      <c r="H890" s="852">
        <v>50</v>
      </c>
      <c r="I890" s="39">
        <v>1008</v>
      </c>
      <c r="J890" s="706"/>
      <c r="K890" s="204">
        <f t="shared" si="112"/>
        <v>0</v>
      </c>
      <c r="L890" s="72"/>
    </row>
    <row r="891" spans="1:14" ht="42" customHeight="1" x14ac:dyDescent="0.25">
      <c r="A891" s="1859"/>
      <c r="B891" s="1832" t="s">
        <v>533</v>
      </c>
      <c r="C891" s="1804" t="s">
        <v>101</v>
      </c>
      <c r="D891" s="131" t="s">
        <v>85</v>
      </c>
      <c r="E891" s="1362">
        <v>400419</v>
      </c>
      <c r="F891" s="95" t="s">
        <v>742</v>
      </c>
      <c r="G891" s="12"/>
      <c r="H891" s="1362">
        <v>42</v>
      </c>
      <c r="I891" s="48">
        <v>1008</v>
      </c>
      <c r="J891" s="705"/>
      <c r="K891" s="201">
        <f t="shared" ref="K891:K895" si="121">I891*J891</f>
        <v>0</v>
      </c>
      <c r="L891" s="72"/>
    </row>
    <row r="892" spans="1:14" ht="42" customHeight="1" x14ac:dyDescent="0.25">
      <c r="A892" s="1859"/>
      <c r="B892" s="1832"/>
      <c r="C892" s="1804"/>
      <c r="D892" s="124" t="s">
        <v>85</v>
      </c>
      <c r="E892" s="1351">
        <v>400419</v>
      </c>
      <c r="F892" s="50" t="s">
        <v>742</v>
      </c>
      <c r="G892" s="11"/>
      <c r="H892" s="1351">
        <v>44</v>
      </c>
      <c r="I892" s="35">
        <v>1008</v>
      </c>
      <c r="J892" s="702"/>
      <c r="K892" s="73">
        <f t="shared" si="121"/>
        <v>0</v>
      </c>
      <c r="L892" s="72"/>
    </row>
    <row r="893" spans="1:14" ht="42" customHeight="1" x14ac:dyDescent="0.25">
      <c r="A893" s="1859"/>
      <c r="B893" s="1832"/>
      <c r="C893" s="1804"/>
      <c r="D893" s="124" t="s">
        <v>85</v>
      </c>
      <c r="E893" s="1351">
        <v>400419</v>
      </c>
      <c r="F893" s="50" t="s">
        <v>742</v>
      </c>
      <c r="G893" s="11"/>
      <c r="H893" s="1351">
        <v>46</v>
      </c>
      <c r="I893" s="35">
        <v>1008</v>
      </c>
      <c r="J893" s="702"/>
      <c r="K893" s="73">
        <f t="shared" si="121"/>
        <v>0</v>
      </c>
      <c r="L893" s="72"/>
    </row>
    <row r="894" spans="1:14" ht="42" customHeight="1" x14ac:dyDescent="0.25">
      <c r="A894" s="1859"/>
      <c r="B894" s="1832"/>
      <c r="C894" s="1804"/>
      <c r="D894" s="124" t="s">
        <v>85</v>
      </c>
      <c r="E894" s="1351">
        <v>400419</v>
      </c>
      <c r="F894" s="50" t="s">
        <v>742</v>
      </c>
      <c r="G894" s="11"/>
      <c r="H894" s="1351">
        <v>48</v>
      </c>
      <c r="I894" s="35">
        <v>1008</v>
      </c>
      <c r="J894" s="702"/>
      <c r="K894" s="73">
        <f t="shared" si="121"/>
        <v>0</v>
      </c>
      <c r="L894" s="72"/>
    </row>
    <row r="895" spans="1:14" ht="42" customHeight="1" thickBot="1" x14ac:dyDescent="0.3">
      <c r="A895" s="1860"/>
      <c r="B895" s="1835"/>
      <c r="C895" s="1845"/>
      <c r="D895" s="160" t="s">
        <v>85</v>
      </c>
      <c r="E895" s="1200">
        <v>400419</v>
      </c>
      <c r="F895" s="290" t="s">
        <v>742</v>
      </c>
      <c r="G895" s="121"/>
      <c r="H895" s="1200">
        <v>50</v>
      </c>
      <c r="I895" s="39">
        <v>1008</v>
      </c>
      <c r="J895" s="706"/>
      <c r="K895" s="204">
        <f t="shared" si="121"/>
        <v>0</v>
      </c>
      <c r="L895" s="72"/>
    </row>
    <row r="896" spans="1:14" ht="42" customHeight="1" x14ac:dyDescent="0.25">
      <c r="A896" s="1859"/>
      <c r="B896" s="1832" t="s">
        <v>533</v>
      </c>
      <c r="C896" s="1804" t="s">
        <v>101</v>
      </c>
      <c r="D896" s="131" t="s">
        <v>85</v>
      </c>
      <c r="E896" s="1362">
        <v>400419</v>
      </c>
      <c r="F896" s="95" t="s">
        <v>743</v>
      </c>
      <c r="G896" s="12"/>
      <c r="H896" s="1362">
        <v>42</v>
      </c>
      <c r="I896" s="48">
        <v>1008</v>
      </c>
      <c r="J896" s="705"/>
      <c r="K896" s="201">
        <f t="shared" ref="K896:K900" si="122">I896*J896</f>
        <v>0</v>
      </c>
      <c r="L896" s="72"/>
    </row>
    <row r="897" spans="1:13" ht="42" customHeight="1" x14ac:dyDescent="0.25">
      <c r="A897" s="1859"/>
      <c r="B897" s="1832"/>
      <c r="C897" s="1804"/>
      <c r="D897" s="124" t="s">
        <v>85</v>
      </c>
      <c r="E897" s="1351">
        <v>400419</v>
      </c>
      <c r="F897" s="50" t="s">
        <v>743</v>
      </c>
      <c r="G897" s="11"/>
      <c r="H897" s="1351">
        <v>44</v>
      </c>
      <c r="I897" s="35">
        <v>1008</v>
      </c>
      <c r="J897" s="702"/>
      <c r="K897" s="73">
        <f t="shared" si="122"/>
        <v>0</v>
      </c>
      <c r="L897" s="72"/>
    </row>
    <row r="898" spans="1:13" ht="42" customHeight="1" x14ac:dyDescent="0.25">
      <c r="A898" s="1859"/>
      <c r="B898" s="1832"/>
      <c r="C898" s="1804"/>
      <c r="D898" s="124" t="s">
        <v>85</v>
      </c>
      <c r="E898" s="1351">
        <v>400419</v>
      </c>
      <c r="F898" s="50" t="s">
        <v>743</v>
      </c>
      <c r="G898" s="11"/>
      <c r="H898" s="1351">
        <v>46</v>
      </c>
      <c r="I898" s="35">
        <v>1008</v>
      </c>
      <c r="J898" s="702"/>
      <c r="K898" s="73">
        <f t="shared" si="122"/>
        <v>0</v>
      </c>
      <c r="L898" s="72"/>
    </row>
    <row r="899" spans="1:13" ht="42" customHeight="1" x14ac:dyDescent="0.25">
      <c r="A899" s="1859"/>
      <c r="B899" s="1832"/>
      <c r="C899" s="1804"/>
      <c r="D899" s="124" t="s">
        <v>85</v>
      </c>
      <c r="E899" s="1351">
        <v>400419</v>
      </c>
      <c r="F899" s="50" t="s">
        <v>743</v>
      </c>
      <c r="G899" s="11"/>
      <c r="H899" s="1351">
        <v>48</v>
      </c>
      <c r="I899" s="35">
        <v>1008</v>
      </c>
      <c r="J899" s="702"/>
      <c r="K899" s="73">
        <f t="shared" si="122"/>
        <v>0</v>
      </c>
      <c r="L899" s="72"/>
    </row>
    <row r="900" spans="1:13" ht="42" customHeight="1" thickBot="1" x14ac:dyDescent="0.3">
      <c r="A900" s="1860"/>
      <c r="B900" s="1835"/>
      <c r="C900" s="1845"/>
      <c r="D900" s="160" t="s">
        <v>85</v>
      </c>
      <c r="E900" s="1200">
        <v>400419</v>
      </c>
      <c r="F900" s="290" t="s">
        <v>743</v>
      </c>
      <c r="G900" s="121"/>
      <c r="H900" s="1200">
        <v>50</v>
      </c>
      <c r="I900" s="39">
        <v>1008</v>
      </c>
      <c r="J900" s="706"/>
      <c r="K900" s="204">
        <f t="shared" si="122"/>
        <v>0</v>
      </c>
      <c r="L900" s="72"/>
    </row>
    <row r="901" spans="1:13" ht="24.75" customHeight="1" thickBot="1" x14ac:dyDescent="0.3">
      <c r="A901" s="496"/>
      <c r="B901" s="423"/>
      <c r="C901" s="423"/>
      <c r="D901" s="424" t="s">
        <v>156</v>
      </c>
      <c r="E901" s="425"/>
      <c r="F901" s="425"/>
      <c r="G901" s="426"/>
      <c r="H901" s="427"/>
      <c r="I901" s="428"/>
      <c r="J901" s="915"/>
      <c r="K901" s="428"/>
      <c r="L901" s="379"/>
      <c r="M901" s="232"/>
    </row>
    <row r="902" spans="1:13" ht="35.25" customHeight="1" x14ac:dyDescent="0.25">
      <c r="A902" s="1807"/>
      <c r="B902" s="1816" t="s">
        <v>157</v>
      </c>
      <c r="C902" s="1798" t="s">
        <v>46</v>
      </c>
      <c r="D902" s="131" t="s">
        <v>32</v>
      </c>
      <c r="E902" s="1101">
        <v>40408</v>
      </c>
      <c r="F902" s="10" t="s">
        <v>41</v>
      </c>
      <c r="G902" s="12"/>
      <c r="H902" s="1102">
        <v>42</v>
      </c>
      <c r="I902" s="48">
        <v>530</v>
      </c>
      <c r="J902" s="705"/>
      <c r="K902" s="201">
        <f t="shared" ref="K902:K906" si="123">I902*J902</f>
        <v>0</v>
      </c>
      <c r="L902" s="72"/>
    </row>
    <row r="903" spans="1:13" ht="35.25" customHeight="1" x14ac:dyDescent="0.25">
      <c r="A903" s="1808"/>
      <c r="B903" s="1817"/>
      <c r="C903" s="1799"/>
      <c r="D903" s="124" t="s">
        <v>32</v>
      </c>
      <c r="E903" s="1095">
        <v>40408</v>
      </c>
      <c r="F903" s="8" t="s">
        <v>41</v>
      </c>
      <c r="G903" s="11"/>
      <c r="H903" s="1103">
        <v>44</v>
      </c>
      <c r="I903" s="35">
        <v>530</v>
      </c>
      <c r="J903" s="702"/>
      <c r="K903" s="73">
        <f t="shared" si="123"/>
        <v>0</v>
      </c>
      <c r="L903" s="72"/>
    </row>
    <row r="904" spans="1:13" ht="35.25" customHeight="1" x14ac:dyDescent="0.25">
      <c r="A904" s="1808"/>
      <c r="B904" s="1817"/>
      <c r="C904" s="1799"/>
      <c r="D904" s="124" t="s">
        <v>32</v>
      </c>
      <c r="E904" s="1095">
        <v>40408</v>
      </c>
      <c r="F904" s="8" t="s">
        <v>41</v>
      </c>
      <c r="G904" s="11"/>
      <c r="H904" s="1103">
        <v>46</v>
      </c>
      <c r="I904" s="35">
        <v>530</v>
      </c>
      <c r="J904" s="702"/>
      <c r="K904" s="73">
        <f t="shared" si="123"/>
        <v>0</v>
      </c>
      <c r="L904" s="72"/>
    </row>
    <row r="905" spans="1:13" ht="35.25" customHeight="1" x14ac:dyDescent="0.25">
      <c r="A905" s="1808"/>
      <c r="B905" s="1817"/>
      <c r="C905" s="1799"/>
      <c r="D905" s="124" t="s">
        <v>32</v>
      </c>
      <c r="E905" s="1095">
        <v>40408</v>
      </c>
      <c r="F905" s="8" t="s">
        <v>41</v>
      </c>
      <c r="G905" s="11"/>
      <c r="H905" s="1103">
        <v>48</v>
      </c>
      <c r="I905" s="35">
        <v>530</v>
      </c>
      <c r="J905" s="702"/>
      <c r="K905" s="73">
        <f t="shared" si="123"/>
        <v>0</v>
      </c>
      <c r="L905" s="72"/>
    </row>
    <row r="906" spans="1:13" ht="35.25" customHeight="1" thickBot="1" x14ac:dyDescent="0.3">
      <c r="A906" s="1809"/>
      <c r="B906" s="1818"/>
      <c r="C906" s="1800"/>
      <c r="D906" s="124" t="s">
        <v>32</v>
      </c>
      <c r="E906" s="1109">
        <v>40408</v>
      </c>
      <c r="F906" s="9" t="s">
        <v>41</v>
      </c>
      <c r="G906" s="17"/>
      <c r="H906" s="1104">
        <v>50</v>
      </c>
      <c r="I906" s="38">
        <v>530</v>
      </c>
      <c r="J906" s="704"/>
      <c r="K906" s="202">
        <f t="shared" si="123"/>
        <v>0</v>
      </c>
      <c r="L906" s="72"/>
    </row>
    <row r="907" spans="1:13" ht="102.75" customHeight="1" thickBot="1" x14ac:dyDescent="0.3">
      <c r="A907" s="480"/>
      <c r="B907" s="479" t="s">
        <v>161</v>
      </c>
      <c r="C907" s="487" t="s">
        <v>101</v>
      </c>
      <c r="D907" s="126" t="s">
        <v>32</v>
      </c>
      <c r="E907" s="102">
        <v>21253</v>
      </c>
      <c r="F907" s="7" t="s">
        <v>43</v>
      </c>
      <c r="G907" s="16"/>
      <c r="H907" s="119">
        <v>42</v>
      </c>
      <c r="I907" s="37">
        <v>500</v>
      </c>
      <c r="J907" s="699"/>
      <c r="K907" s="291">
        <f t="shared" ref="K907" si="124">I907*J907</f>
        <v>0</v>
      </c>
      <c r="L907" s="72"/>
    </row>
    <row r="908" spans="1:13" ht="30.75" customHeight="1" x14ac:dyDescent="0.25">
      <c r="A908" s="1830"/>
      <c r="B908" s="1844" t="s">
        <v>161</v>
      </c>
      <c r="C908" s="1846" t="s">
        <v>101</v>
      </c>
      <c r="D908" s="126" t="s">
        <v>32</v>
      </c>
      <c r="E908" s="212">
        <v>21253</v>
      </c>
      <c r="F908" s="7" t="s">
        <v>128</v>
      </c>
      <c r="G908" s="16"/>
      <c r="H908" s="217">
        <v>42</v>
      </c>
      <c r="I908" s="37">
        <v>500</v>
      </c>
      <c r="J908" s="699"/>
      <c r="K908" s="201">
        <f t="shared" ref="K908:K927" si="125">I908*J908</f>
        <v>0</v>
      </c>
    </row>
    <row r="909" spans="1:13" ht="30.75" customHeight="1" x14ac:dyDescent="0.25">
      <c r="A909" s="1819"/>
      <c r="B909" s="1832"/>
      <c r="C909" s="1847"/>
      <c r="D909" s="124" t="s">
        <v>32</v>
      </c>
      <c r="E909" s="213">
        <v>21253</v>
      </c>
      <c r="F909" s="8" t="s">
        <v>128</v>
      </c>
      <c r="G909" s="11"/>
      <c r="H909" s="215">
        <v>44</v>
      </c>
      <c r="I909" s="35">
        <v>500</v>
      </c>
      <c r="J909" s="702"/>
      <c r="K909" s="73">
        <f t="shared" si="125"/>
        <v>0</v>
      </c>
    </row>
    <row r="910" spans="1:13" ht="30.75" customHeight="1" x14ac:dyDescent="0.25">
      <c r="A910" s="1819"/>
      <c r="B910" s="1832"/>
      <c r="C910" s="1847"/>
      <c r="D910" s="124" t="s">
        <v>32</v>
      </c>
      <c r="E910" s="213">
        <v>21253</v>
      </c>
      <c r="F910" s="8" t="s">
        <v>128</v>
      </c>
      <c r="G910" s="11"/>
      <c r="H910" s="215">
        <v>46</v>
      </c>
      <c r="I910" s="35">
        <v>500</v>
      </c>
      <c r="J910" s="702"/>
      <c r="K910" s="73">
        <f t="shared" si="125"/>
        <v>0</v>
      </c>
    </row>
    <row r="911" spans="1:13" ht="30.75" customHeight="1" x14ac:dyDescent="0.25">
      <c r="A911" s="1819"/>
      <c r="B911" s="1832"/>
      <c r="C911" s="1847"/>
      <c r="D911" s="124" t="s">
        <v>32</v>
      </c>
      <c r="E911" s="213">
        <v>21253</v>
      </c>
      <c r="F911" s="8" t="s">
        <v>128</v>
      </c>
      <c r="G911" s="11"/>
      <c r="H911" s="215">
        <v>48</v>
      </c>
      <c r="I911" s="35">
        <v>500</v>
      </c>
      <c r="J911" s="702"/>
      <c r="K911" s="73">
        <f t="shared" si="125"/>
        <v>0</v>
      </c>
    </row>
    <row r="912" spans="1:13" ht="30.75" customHeight="1" thickBot="1" x14ac:dyDescent="0.3">
      <c r="A912" s="1809"/>
      <c r="B912" s="1818"/>
      <c r="C912" s="1848"/>
      <c r="D912" s="125" t="s">
        <v>32</v>
      </c>
      <c r="E912" s="214">
        <v>21253</v>
      </c>
      <c r="F912" s="9" t="s">
        <v>128</v>
      </c>
      <c r="G912" s="17"/>
      <c r="H912" s="216">
        <v>50</v>
      </c>
      <c r="I912" s="38">
        <v>500</v>
      </c>
      <c r="J912" s="704"/>
      <c r="K912" s="202">
        <f t="shared" si="125"/>
        <v>0</v>
      </c>
    </row>
    <row r="913" spans="1:14" ht="30.75" customHeight="1" x14ac:dyDescent="0.25">
      <c r="A913" s="1830"/>
      <c r="B913" s="1844" t="s">
        <v>161</v>
      </c>
      <c r="C913" s="1846" t="s">
        <v>101</v>
      </c>
      <c r="D913" s="126" t="s">
        <v>32</v>
      </c>
      <c r="E913" s="989">
        <v>21253</v>
      </c>
      <c r="F913" s="7" t="s">
        <v>136</v>
      </c>
      <c r="G913" s="16"/>
      <c r="H913" s="994">
        <v>42</v>
      </c>
      <c r="I913" s="37">
        <v>500</v>
      </c>
      <c r="J913" s="699"/>
      <c r="K913" s="203">
        <f t="shared" si="125"/>
        <v>0</v>
      </c>
    </row>
    <row r="914" spans="1:14" ht="30.75" customHeight="1" x14ac:dyDescent="0.25">
      <c r="A914" s="1819"/>
      <c r="B914" s="1832"/>
      <c r="C914" s="1847"/>
      <c r="D914" s="124" t="s">
        <v>32</v>
      </c>
      <c r="E914" s="991">
        <v>21253</v>
      </c>
      <c r="F914" s="8" t="s">
        <v>136</v>
      </c>
      <c r="G914" s="11"/>
      <c r="H914" s="992">
        <v>44</v>
      </c>
      <c r="I914" s="35">
        <v>500</v>
      </c>
      <c r="J914" s="702"/>
      <c r="K914" s="73">
        <f t="shared" si="125"/>
        <v>0</v>
      </c>
    </row>
    <row r="915" spans="1:14" ht="30.75" customHeight="1" x14ac:dyDescent="0.25">
      <c r="A915" s="1819"/>
      <c r="B915" s="1832"/>
      <c r="C915" s="1847"/>
      <c r="D915" s="124" t="s">
        <v>32</v>
      </c>
      <c r="E915" s="991">
        <v>21253</v>
      </c>
      <c r="F915" s="8" t="s">
        <v>136</v>
      </c>
      <c r="G915" s="11"/>
      <c r="H915" s="992">
        <v>46</v>
      </c>
      <c r="I915" s="35">
        <v>500</v>
      </c>
      <c r="J915" s="702"/>
      <c r="K915" s="73">
        <f t="shared" si="125"/>
        <v>0</v>
      </c>
    </row>
    <row r="916" spans="1:14" ht="30.75" customHeight="1" x14ac:dyDescent="0.25">
      <c r="A916" s="1819"/>
      <c r="B916" s="1832"/>
      <c r="C916" s="1847"/>
      <c r="D916" s="124" t="s">
        <v>32</v>
      </c>
      <c r="E916" s="991">
        <v>21253</v>
      </c>
      <c r="F916" s="8" t="s">
        <v>136</v>
      </c>
      <c r="G916" s="11"/>
      <c r="H916" s="992">
        <v>48</v>
      </c>
      <c r="I916" s="35">
        <v>500</v>
      </c>
      <c r="J916" s="702"/>
      <c r="K916" s="73">
        <f t="shared" si="125"/>
        <v>0</v>
      </c>
    </row>
    <row r="917" spans="1:14" ht="30.75" customHeight="1" thickBot="1" x14ac:dyDescent="0.3">
      <c r="A917" s="1809"/>
      <c r="B917" s="1818"/>
      <c r="C917" s="1848"/>
      <c r="D917" s="125" t="s">
        <v>32</v>
      </c>
      <c r="E917" s="990">
        <v>21253</v>
      </c>
      <c r="F917" s="9" t="s">
        <v>136</v>
      </c>
      <c r="G917" s="17"/>
      <c r="H917" s="993">
        <v>50</v>
      </c>
      <c r="I917" s="38">
        <v>500</v>
      </c>
      <c r="J917" s="704"/>
      <c r="K917" s="202">
        <f t="shared" si="125"/>
        <v>0</v>
      </c>
    </row>
    <row r="918" spans="1:14" ht="49.5" customHeight="1" x14ac:dyDescent="0.25">
      <c r="A918" s="1828"/>
      <c r="B918" s="1824" t="s">
        <v>157</v>
      </c>
      <c r="C918" s="1797" t="s">
        <v>260</v>
      </c>
      <c r="D918" s="126" t="s">
        <v>85</v>
      </c>
      <c r="E918" s="1190">
        <v>20204</v>
      </c>
      <c r="F918" s="7" t="s">
        <v>128</v>
      </c>
      <c r="G918" s="16"/>
      <c r="H918" s="1199">
        <v>48</v>
      </c>
      <c r="I918" s="37">
        <v>560</v>
      </c>
      <c r="J918" s="699"/>
      <c r="K918" s="203">
        <f t="shared" si="125"/>
        <v>0</v>
      </c>
      <c r="N918" s="271" t="s">
        <v>283</v>
      </c>
    </row>
    <row r="919" spans="1:14" ht="46.5" customHeight="1" thickBot="1" x14ac:dyDescent="0.3">
      <c r="A919" s="1829"/>
      <c r="B919" s="1835"/>
      <c r="C919" s="1845"/>
      <c r="D919" s="125" t="s">
        <v>85</v>
      </c>
      <c r="E919" s="1192">
        <v>20204</v>
      </c>
      <c r="F919" s="9" t="s">
        <v>128</v>
      </c>
      <c r="G919" s="17"/>
      <c r="H919" s="1194">
        <v>50</v>
      </c>
      <c r="I919" s="38">
        <v>560</v>
      </c>
      <c r="J919" s="704"/>
      <c r="K919" s="202">
        <f t="shared" si="125"/>
        <v>0</v>
      </c>
      <c r="N919" s="271" t="s">
        <v>785</v>
      </c>
    </row>
    <row r="920" spans="1:14" ht="36.75" customHeight="1" x14ac:dyDescent="0.25">
      <c r="A920" s="1839"/>
      <c r="B920" s="1794" t="s">
        <v>653</v>
      </c>
      <c r="C920" s="1797" t="s">
        <v>101</v>
      </c>
      <c r="D920" s="196" t="s">
        <v>85</v>
      </c>
      <c r="E920" s="1167">
        <v>22204</v>
      </c>
      <c r="F920" s="197" t="s">
        <v>52</v>
      </c>
      <c r="G920" s="198"/>
      <c r="H920" s="1169">
        <v>42</v>
      </c>
      <c r="I920" s="40">
        <v>608</v>
      </c>
      <c r="J920" s="701"/>
      <c r="K920" s="207">
        <f t="shared" si="125"/>
        <v>0</v>
      </c>
    </row>
    <row r="921" spans="1:14" ht="36.75" customHeight="1" x14ac:dyDescent="0.25">
      <c r="A921" s="1840"/>
      <c r="B921" s="1842"/>
      <c r="C921" s="1804"/>
      <c r="D921" s="124" t="s">
        <v>85</v>
      </c>
      <c r="E921" s="1165">
        <v>22204</v>
      </c>
      <c r="F921" s="8" t="s">
        <v>52</v>
      </c>
      <c r="G921" s="11"/>
      <c r="H921" s="1166">
        <v>44</v>
      </c>
      <c r="I921" s="35">
        <v>608</v>
      </c>
      <c r="J921" s="702"/>
      <c r="K921" s="73">
        <f t="shared" si="125"/>
        <v>0</v>
      </c>
    </row>
    <row r="922" spans="1:14" ht="36.75" customHeight="1" x14ac:dyDescent="0.25">
      <c r="A922" s="1840"/>
      <c r="B922" s="1842"/>
      <c r="C922" s="1804"/>
      <c r="D922" s="124" t="s">
        <v>85</v>
      </c>
      <c r="E922" s="1165">
        <v>22204</v>
      </c>
      <c r="F922" s="8" t="s">
        <v>52</v>
      </c>
      <c r="G922" s="11"/>
      <c r="H922" s="1166">
        <v>46</v>
      </c>
      <c r="I922" s="35">
        <v>608</v>
      </c>
      <c r="J922" s="702"/>
      <c r="K922" s="73">
        <f t="shared" si="125"/>
        <v>0</v>
      </c>
    </row>
    <row r="923" spans="1:14" ht="36.75" customHeight="1" x14ac:dyDescent="0.25">
      <c r="A923" s="1840"/>
      <c r="B923" s="1842"/>
      <c r="C923" s="1804"/>
      <c r="D923" s="124" t="s">
        <v>85</v>
      </c>
      <c r="E923" s="1165">
        <v>22204</v>
      </c>
      <c r="F923" s="8" t="s">
        <v>52</v>
      </c>
      <c r="G923" s="11"/>
      <c r="H923" s="1166">
        <v>48</v>
      </c>
      <c r="I923" s="35">
        <v>608</v>
      </c>
      <c r="J923" s="702"/>
      <c r="K923" s="73">
        <f t="shared" si="125"/>
        <v>0</v>
      </c>
    </row>
    <row r="924" spans="1:14" ht="36.75" customHeight="1" thickBot="1" x14ac:dyDescent="0.3">
      <c r="A924" s="1841"/>
      <c r="B924" s="1843"/>
      <c r="C924" s="1845"/>
      <c r="D924" s="160" t="s">
        <v>85</v>
      </c>
      <c r="E924" s="1168">
        <v>22204</v>
      </c>
      <c r="F924" s="145" t="s">
        <v>52</v>
      </c>
      <c r="G924" s="121"/>
      <c r="H924" s="1170">
        <v>50</v>
      </c>
      <c r="I924" s="39">
        <v>608</v>
      </c>
      <c r="J924" s="706"/>
      <c r="K924" s="204">
        <f t="shared" si="125"/>
        <v>0</v>
      </c>
    </row>
    <row r="925" spans="1:14" ht="174.75" customHeight="1" thickBot="1" x14ac:dyDescent="0.3">
      <c r="A925" s="98"/>
      <c r="B925" s="22" t="s">
        <v>164</v>
      </c>
      <c r="C925" s="150" t="s">
        <v>98</v>
      </c>
      <c r="D925" s="130" t="s">
        <v>85</v>
      </c>
      <c r="E925" s="26">
        <v>40403</v>
      </c>
      <c r="F925" s="27" t="s">
        <v>43</v>
      </c>
      <c r="G925" s="25"/>
      <c r="H925" s="28">
        <v>42</v>
      </c>
      <c r="I925" s="49">
        <v>600</v>
      </c>
      <c r="J925" s="700"/>
      <c r="K925" s="291">
        <f t="shared" si="125"/>
        <v>0</v>
      </c>
      <c r="N925" s="271" t="s">
        <v>789</v>
      </c>
    </row>
    <row r="926" spans="1:14" ht="47.25" customHeight="1" x14ac:dyDescent="0.25">
      <c r="A926" s="1830"/>
      <c r="B926" s="1844" t="s">
        <v>166</v>
      </c>
      <c r="C926" s="1834" t="s">
        <v>58</v>
      </c>
      <c r="D926" s="126" t="s">
        <v>85</v>
      </c>
      <c r="E926" s="102">
        <v>40411</v>
      </c>
      <c r="F926" s="7" t="s">
        <v>43</v>
      </c>
      <c r="G926" s="16"/>
      <c r="H926" s="119">
        <v>50</v>
      </c>
      <c r="I926" s="37">
        <v>770</v>
      </c>
      <c r="J926" s="699"/>
      <c r="K926" s="201">
        <f t="shared" si="125"/>
        <v>0</v>
      </c>
      <c r="L926" s="72"/>
    </row>
    <row r="927" spans="1:14" ht="45.75" customHeight="1" thickBot="1" x14ac:dyDescent="0.3">
      <c r="A927" s="1858"/>
      <c r="B927" s="1833"/>
      <c r="C927" s="1850"/>
      <c r="D927" s="149" t="s">
        <v>85</v>
      </c>
      <c r="E927" s="495">
        <v>40411</v>
      </c>
      <c r="F927" s="20" t="s">
        <v>43</v>
      </c>
      <c r="G927" s="15"/>
      <c r="H927" s="388">
        <v>52</v>
      </c>
      <c r="I927" s="36">
        <v>770</v>
      </c>
      <c r="J927" s="703"/>
      <c r="K927" s="200">
        <f t="shared" si="125"/>
        <v>0</v>
      </c>
      <c r="L927" s="72"/>
    </row>
    <row r="928" spans="1:14" ht="36" customHeight="1" x14ac:dyDescent="0.25">
      <c r="A928" s="1801"/>
      <c r="B928" s="1844" t="s">
        <v>352</v>
      </c>
      <c r="C928" s="1834" t="s">
        <v>101</v>
      </c>
      <c r="D928" s="126" t="s">
        <v>85</v>
      </c>
      <c r="E928" s="552">
        <v>43411</v>
      </c>
      <c r="F928" s="7" t="s">
        <v>43</v>
      </c>
      <c r="G928" s="16"/>
      <c r="H928" s="555">
        <v>42</v>
      </c>
      <c r="I928" s="37">
        <v>850</v>
      </c>
      <c r="J928" s="699"/>
      <c r="K928" s="203">
        <f t="shared" ref="K928:K934" si="126">I928*J928</f>
        <v>0</v>
      </c>
      <c r="L928" s="72"/>
      <c r="N928" s="271" t="s">
        <v>283</v>
      </c>
    </row>
    <row r="929" spans="1:14" ht="36" customHeight="1" x14ac:dyDescent="0.25">
      <c r="A929" s="1802"/>
      <c r="B929" s="1817"/>
      <c r="C929" s="1799"/>
      <c r="D929" s="124" t="s">
        <v>85</v>
      </c>
      <c r="E929" s="553">
        <v>43411</v>
      </c>
      <c r="F929" s="8" t="s">
        <v>43</v>
      </c>
      <c r="G929" s="11"/>
      <c r="H929" s="557">
        <v>44</v>
      </c>
      <c r="I929" s="35">
        <v>850</v>
      </c>
      <c r="J929" s="702"/>
      <c r="K929" s="73">
        <f t="shared" si="126"/>
        <v>0</v>
      </c>
      <c r="L929" s="72"/>
      <c r="N929" s="271" t="s">
        <v>283</v>
      </c>
    </row>
    <row r="930" spans="1:14" ht="36" customHeight="1" x14ac:dyDescent="0.25">
      <c r="A930" s="1802"/>
      <c r="B930" s="1817"/>
      <c r="C930" s="1799"/>
      <c r="D930" s="124" t="s">
        <v>85</v>
      </c>
      <c r="E930" s="553">
        <v>43411</v>
      </c>
      <c r="F930" s="8" t="s">
        <v>43</v>
      </c>
      <c r="G930" s="11"/>
      <c r="H930" s="557">
        <v>46</v>
      </c>
      <c r="I930" s="35">
        <v>850</v>
      </c>
      <c r="J930" s="702"/>
      <c r="K930" s="73">
        <f t="shared" si="126"/>
        <v>0</v>
      </c>
      <c r="L930" s="72"/>
    </row>
    <row r="931" spans="1:14" ht="36" customHeight="1" x14ac:dyDescent="0.25">
      <c r="A931" s="1802"/>
      <c r="B931" s="1817"/>
      <c r="C931" s="1799"/>
      <c r="D931" s="124" t="s">
        <v>85</v>
      </c>
      <c r="E931" s="553">
        <v>43411</v>
      </c>
      <c r="F931" s="8" t="s">
        <v>43</v>
      </c>
      <c r="G931" s="11"/>
      <c r="H931" s="557">
        <v>48</v>
      </c>
      <c r="I931" s="35">
        <v>850</v>
      </c>
      <c r="J931" s="702"/>
      <c r="K931" s="73">
        <f t="shared" si="126"/>
        <v>0</v>
      </c>
      <c r="L931" s="72"/>
    </row>
    <row r="932" spans="1:14" ht="36" customHeight="1" x14ac:dyDescent="0.25">
      <c r="A932" s="1802"/>
      <c r="B932" s="1817"/>
      <c r="C932" s="1799"/>
      <c r="D932" s="124" t="s">
        <v>85</v>
      </c>
      <c r="E932" s="553">
        <v>43411</v>
      </c>
      <c r="F932" s="8" t="s">
        <v>43</v>
      </c>
      <c r="G932" s="11"/>
      <c r="H932" s="557">
        <v>50</v>
      </c>
      <c r="I932" s="35">
        <v>850</v>
      </c>
      <c r="J932" s="702"/>
      <c r="K932" s="73">
        <f t="shared" si="126"/>
        <v>0</v>
      </c>
      <c r="L932" s="72"/>
    </row>
    <row r="933" spans="1:14" ht="36" customHeight="1" thickBot="1" x14ac:dyDescent="0.3">
      <c r="A933" s="1803"/>
      <c r="B933" s="1818"/>
      <c r="C933" s="1800"/>
      <c r="D933" s="125" t="s">
        <v>85</v>
      </c>
      <c r="E933" s="554">
        <v>43411</v>
      </c>
      <c r="F933" s="9" t="s">
        <v>43</v>
      </c>
      <c r="G933" s="17"/>
      <c r="H933" s="556">
        <v>52</v>
      </c>
      <c r="I933" s="38">
        <v>850</v>
      </c>
      <c r="J933" s="704"/>
      <c r="K933" s="202">
        <f t="shared" si="126"/>
        <v>0</v>
      </c>
      <c r="L933" s="72"/>
    </row>
    <row r="934" spans="1:14" ht="139.5" customHeight="1" thickBot="1" x14ac:dyDescent="0.3">
      <c r="A934" s="370"/>
      <c r="B934" s="22" t="s">
        <v>352</v>
      </c>
      <c r="C934" s="67" t="s">
        <v>101</v>
      </c>
      <c r="D934" s="130" t="s">
        <v>85</v>
      </c>
      <c r="E934" s="26">
        <v>43411</v>
      </c>
      <c r="F934" s="27" t="s">
        <v>349</v>
      </c>
      <c r="G934" s="25"/>
      <c r="H934" s="28">
        <v>50</v>
      </c>
      <c r="I934" s="49">
        <v>850</v>
      </c>
      <c r="J934" s="700"/>
      <c r="K934" s="291">
        <f t="shared" si="126"/>
        <v>0</v>
      </c>
      <c r="L934" s="72"/>
    </row>
    <row r="935" spans="1:14" ht="36" customHeight="1" x14ac:dyDescent="0.25">
      <c r="A935" s="1820"/>
      <c r="B935" s="1832" t="s">
        <v>352</v>
      </c>
      <c r="C935" s="1804" t="s">
        <v>111</v>
      </c>
      <c r="D935" s="196" t="s">
        <v>85</v>
      </c>
      <c r="E935" s="540">
        <v>44411</v>
      </c>
      <c r="F935" s="10" t="s">
        <v>53</v>
      </c>
      <c r="G935" s="12"/>
      <c r="H935" s="871">
        <v>44</v>
      </c>
      <c r="I935" s="40">
        <v>850</v>
      </c>
      <c r="J935" s="705"/>
      <c r="K935" s="207">
        <f t="shared" ref="K935:K981" si="127">I935*J935</f>
        <v>0</v>
      </c>
      <c r="L935" s="72"/>
      <c r="N935" s="271" t="s">
        <v>785</v>
      </c>
    </row>
    <row r="936" spans="1:14" ht="36" customHeight="1" x14ac:dyDescent="0.25">
      <c r="A936" s="1820"/>
      <c r="B936" s="1832"/>
      <c r="C936" s="1804"/>
      <c r="D936" s="149" t="s">
        <v>85</v>
      </c>
      <c r="E936" s="366">
        <v>44411</v>
      </c>
      <c r="F936" s="8" t="s">
        <v>53</v>
      </c>
      <c r="G936" s="11"/>
      <c r="H936" s="624">
        <v>46</v>
      </c>
      <c r="I936" s="35">
        <v>850</v>
      </c>
      <c r="J936" s="702"/>
      <c r="K936" s="200">
        <f t="shared" si="127"/>
        <v>0</v>
      </c>
      <c r="L936" s="72"/>
    </row>
    <row r="937" spans="1:14" ht="36" customHeight="1" x14ac:dyDescent="0.25">
      <c r="A937" s="1820"/>
      <c r="B937" s="1832"/>
      <c r="C937" s="1804"/>
      <c r="D937" s="149" t="s">
        <v>85</v>
      </c>
      <c r="E937" s="809">
        <v>44411</v>
      </c>
      <c r="F937" s="8" t="s">
        <v>53</v>
      </c>
      <c r="G937" s="11"/>
      <c r="H937" s="817">
        <v>48</v>
      </c>
      <c r="I937" s="35">
        <v>850</v>
      </c>
      <c r="J937" s="702"/>
      <c r="K937" s="200">
        <f t="shared" si="127"/>
        <v>0</v>
      </c>
      <c r="L937" s="72"/>
      <c r="N937"/>
    </row>
    <row r="938" spans="1:14" ht="36" customHeight="1" x14ac:dyDescent="0.25">
      <c r="A938" s="1820"/>
      <c r="B938" s="1832"/>
      <c r="C938" s="1804"/>
      <c r="D938" s="149" t="s">
        <v>85</v>
      </c>
      <c r="E938" s="366">
        <v>44411</v>
      </c>
      <c r="F938" s="8" t="s">
        <v>53</v>
      </c>
      <c r="G938" s="11"/>
      <c r="H938" s="624">
        <v>50</v>
      </c>
      <c r="I938" s="35">
        <v>850</v>
      </c>
      <c r="J938" s="702"/>
      <c r="K938" s="200">
        <f t="shared" si="127"/>
        <v>0</v>
      </c>
      <c r="L938" s="72"/>
      <c r="N938"/>
    </row>
    <row r="939" spans="1:14" ht="36" customHeight="1" thickBot="1" x14ac:dyDescent="0.3">
      <c r="A939" s="1820"/>
      <c r="B939" s="1832"/>
      <c r="C939" s="1804"/>
      <c r="D939" s="149" t="s">
        <v>85</v>
      </c>
      <c r="E939" s="627">
        <v>44411</v>
      </c>
      <c r="F939" s="20" t="s">
        <v>53</v>
      </c>
      <c r="G939" s="15"/>
      <c r="H939" s="558">
        <v>52</v>
      </c>
      <c r="I939" s="36">
        <v>850</v>
      </c>
      <c r="J939" s="703"/>
      <c r="K939" s="200">
        <f t="shared" si="127"/>
        <v>0</v>
      </c>
      <c r="L939" s="72"/>
      <c r="N939"/>
    </row>
    <row r="940" spans="1:14" ht="66.75" customHeight="1" x14ac:dyDescent="0.25">
      <c r="A940" s="1805"/>
      <c r="B940" s="1824" t="s">
        <v>352</v>
      </c>
      <c r="C940" s="1797" t="s">
        <v>111</v>
      </c>
      <c r="D940" s="126" t="s">
        <v>85</v>
      </c>
      <c r="E940" s="1141">
        <v>44411</v>
      </c>
      <c r="F940" s="7" t="s">
        <v>49</v>
      </c>
      <c r="G940" s="16"/>
      <c r="H940" s="1131">
        <v>50</v>
      </c>
      <c r="I940" s="37">
        <v>850</v>
      </c>
      <c r="J940" s="699"/>
      <c r="K940" s="203">
        <f t="shared" si="127"/>
        <v>0</v>
      </c>
      <c r="L940" s="72"/>
      <c r="N940"/>
    </row>
    <row r="941" spans="1:14" ht="66.75" customHeight="1" thickBot="1" x14ac:dyDescent="0.3">
      <c r="A941" s="1806"/>
      <c r="B941" s="1835"/>
      <c r="C941" s="1845"/>
      <c r="D941" s="125" t="s">
        <v>85</v>
      </c>
      <c r="E941" s="1145">
        <v>44411</v>
      </c>
      <c r="F941" s="9" t="s">
        <v>49</v>
      </c>
      <c r="G941" s="17"/>
      <c r="H941" s="1132">
        <v>52</v>
      </c>
      <c r="I941" s="38">
        <v>850</v>
      </c>
      <c r="J941" s="704"/>
      <c r="K941" s="202">
        <f t="shared" si="127"/>
        <v>0</v>
      </c>
      <c r="L941" s="72"/>
      <c r="N941"/>
    </row>
    <row r="942" spans="1:14" ht="21.75" customHeight="1" x14ac:dyDescent="0.25">
      <c r="A942" s="1807"/>
      <c r="B942" s="1816" t="s">
        <v>167</v>
      </c>
      <c r="C942" s="1798" t="s">
        <v>168</v>
      </c>
      <c r="D942" s="131" t="s">
        <v>32</v>
      </c>
      <c r="E942" s="355">
        <v>40415</v>
      </c>
      <c r="F942" s="10" t="s">
        <v>163</v>
      </c>
      <c r="G942" s="12"/>
      <c r="H942" s="354">
        <v>40</v>
      </c>
      <c r="I942" s="48">
        <v>580</v>
      </c>
      <c r="J942" s="705"/>
      <c r="K942" s="201">
        <f t="shared" si="127"/>
        <v>0</v>
      </c>
      <c r="L942" s="72"/>
      <c r="N942"/>
    </row>
    <row r="943" spans="1:14" ht="21.75" customHeight="1" x14ac:dyDescent="0.25">
      <c r="A943" s="1808"/>
      <c r="B943" s="1817"/>
      <c r="C943" s="1799"/>
      <c r="D943" s="124" t="s">
        <v>32</v>
      </c>
      <c r="E943" s="87">
        <v>40415</v>
      </c>
      <c r="F943" s="8" t="s">
        <v>163</v>
      </c>
      <c r="G943" s="11"/>
      <c r="H943" s="85">
        <v>42</v>
      </c>
      <c r="I943" s="35">
        <v>580</v>
      </c>
      <c r="J943" s="702"/>
      <c r="K943" s="73">
        <f t="shared" si="127"/>
        <v>0</v>
      </c>
      <c r="L943" s="72"/>
      <c r="N943"/>
    </row>
    <row r="944" spans="1:14" ht="21.75" customHeight="1" x14ac:dyDescent="0.25">
      <c r="A944" s="1808"/>
      <c r="B944" s="1817"/>
      <c r="C944" s="1799"/>
      <c r="D944" s="124" t="s">
        <v>32</v>
      </c>
      <c r="E944" s="87">
        <v>40415</v>
      </c>
      <c r="F944" s="8" t="s">
        <v>163</v>
      </c>
      <c r="G944" s="11"/>
      <c r="H944" s="85">
        <v>44</v>
      </c>
      <c r="I944" s="35">
        <v>580</v>
      </c>
      <c r="J944" s="702"/>
      <c r="K944" s="73">
        <f t="shared" si="127"/>
        <v>0</v>
      </c>
      <c r="L944" s="72"/>
      <c r="N944"/>
    </row>
    <row r="945" spans="1:14" ht="21.75" customHeight="1" x14ac:dyDescent="0.25">
      <c r="A945" s="1808"/>
      <c r="B945" s="1817"/>
      <c r="C945" s="1799"/>
      <c r="D945" s="124" t="s">
        <v>32</v>
      </c>
      <c r="E945" s="87">
        <v>40415</v>
      </c>
      <c r="F945" s="8" t="s">
        <v>163</v>
      </c>
      <c r="G945" s="11"/>
      <c r="H945" s="85">
        <v>46</v>
      </c>
      <c r="I945" s="35">
        <v>580</v>
      </c>
      <c r="J945" s="702"/>
      <c r="K945" s="73">
        <f t="shared" si="127"/>
        <v>0</v>
      </c>
      <c r="L945" s="72"/>
      <c r="N945"/>
    </row>
    <row r="946" spans="1:14" ht="21.75" customHeight="1" x14ac:dyDescent="0.25">
      <c r="A946" s="1808"/>
      <c r="B946" s="1817"/>
      <c r="C946" s="1799"/>
      <c r="D946" s="124" t="s">
        <v>32</v>
      </c>
      <c r="E946" s="87">
        <v>40415</v>
      </c>
      <c r="F946" s="8" t="s">
        <v>163</v>
      </c>
      <c r="G946" s="11"/>
      <c r="H946" s="85">
        <v>48</v>
      </c>
      <c r="I946" s="35">
        <v>580</v>
      </c>
      <c r="J946" s="702"/>
      <c r="K946" s="73">
        <f t="shared" si="127"/>
        <v>0</v>
      </c>
      <c r="L946" s="72" t="s">
        <v>169</v>
      </c>
      <c r="N946"/>
    </row>
    <row r="947" spans="1:14" ht="21.75" customHeight="1" x14ac:dyDescent="0.25">
      <c r="A947" s="1808"/>
      <c r="B947" s="1817"/>
      <c r="C947" s="1799"/>
      <c r="D947" s="124" t="s">
        <v>32</v>
      </c>
      <c r="E947" s="87">
        <v>40415</v>
      </c>
      <c r="F947" s="8" t="s">
        <v>163</v>
      </c>
      <c r="G947" s="11"/>
      <c r="H947" s="85">
        <v>50</v>
      </c>
      <c r="I947" s="35">
        <v>580</v>
      </c>
      <c r="J947" s="702"/>
      <c r="K947" s="73">
        <f t="shared" si="127"/>
        <v>0</v>
      </c>
      <c r="L947" s="72"/>
      <c r="N947"/>
    </row>
    <row r="948" spans="1:14" ht="21.75" customHeight="1" x14ac:dyDescent="0.25">
      <c r="A948" s="1808"/>
      <c r="B948" s="1817"/>
      <c r="C948" s="1799"/>
      <c r="D948" s="124" t="s">
        <v>32</v>
      </c>
      <c r="E948" s="87">
        <v>40415</v>
      </c>
      <c r="F948" s="8" t="s">
        <v>163</v>
      </c>
      <c r="G948" s="11"/>
      <c r="H948" s="85">
        <v>52</v>
      </c>
      <c r="I948" s="35">
        <v>580</v>
      </c>
      <c r="J948" s="702"/>
      <c r="K948" s="73">
        <f t="shared" si="127"/>
        <v>0</v>
      </c>
      <c r="L948" s="72"/>
      <c r="N948"/>
    </row>
    <row r="949" spans="1:14" ht="21.75" customHeight="1" thickBot="1" x14ac:dyDescent="0.3">
      <c r="A949" s="1809"/>
      <c r="B949" s="1818"/>
      <c r="C949" s="1800"/>
      <c r="D949" s="125" t="s">
        <v>32</v>
      </c>
      <c r="E949" s="103">
        <v>40415</v>
      </c>
      <c r="F949" s="9" t="s">
        <v>163</v>
      </c>
      <c r="G949" s="17"/>
      <c r="H949" s="88">
        <v>54</v>
      </c>
      <c r="I949" s="38">
        <v>580</v>
      </c>
      <c r="J949" s="704"/>
      <c r="K949" s="202">
        <f t="shared" si="127"/>
        <v>0</v>
      </c>
      <c r="L949" s="72"/>
      <c r="N949"/>
    </row>
    <row r="950" spans="1:14" ht="26.25" customHeight="1" x14ac:dyDescent="0.25">
      <c r="A950" s="1836"/>
      <c r="B950" s="1824" t="s">
        <v>531</v>
      </c>
      <c r="C950" s="1797" t="s">
        <v>260</v>
      </c>
      <c r="D950" s="196" t="s">
        <v>85</v>
      </c>
      <c r="E950" s="851">
        <v>400415</v>
      </c>
      <c r="F950" s="197" t="s">
        <v>530</v>
      </c>
      <c r="G950" s="198"/>
      <c r="H950" s="847">
        <v>42</v>
      </c>
      <c r="I950" s="40">
        <v>938</v>
      </c>
      <c r="J950" s="701"/>
      <c r="K950" s="207">
        <f t="shared" si="127"/>
        <v>0</v>
      </c>
      <c r="L950" s="72"/>
      <c r="N950"/>
    </row>
    <row r="951" spans="1:14" ht="26.25" customHeight="1" x14ac:dyDescent="0.25">
      <c r="A951" s="1837"/>
      <c r="B951" s="1795"/>
      <c r="C951" s="1795"/>
      <c r="D951" s="124" t="s">
        <v>85</v>
      </c>
      <c r="E951" s="846">
        <v>400415</v>
      </c>
      <c r="F951" s="8" t="s">
        <v>530</v>
      </c>
      <c r="G951" s="11"/>
      <c r="H951" s="848">
        <v>44</v>
      </c>
      <c r="I951" s="35">
        <v>938</v>
      </c>
      <c r="J951" s="702"/>
      <c r="K951" s="73">
        <f t="shared" si="127"/>
        <v>0</v>
      </c>
      <c r="L951" s="72"/>
      <c r="N951"/>
    </row>
    <row r="952" spans="1:14" ht="26.25" customHeight="1" x14ac:dyDescent="0.25">
      <c r="A952" s="1837"/>
      <c r="B952" s="1795"/>
      <c r="C952" s="1795"/>
      <c r="D952" s="124" t="s">
        <v>85</v>
      </c>
      <c r="E952" s="846">
        <v>400415</v>
      </c>
      <c r="F952" s="8" t="s">
        <v>530</v>
      </c>
      <c r="G952" s="11"/>
      <c r="H952" s="848">
        <v>46</v>
      </c>
      <c r="I952" s="35">
        <v>938</v>
      </c>
      <c r="J952" s="702"/>
      <c r="K952" s="73">
        <f t="shared" si="127"/>
        <v>0</v>
      </c>
      <c r="L952" s="72"/>
      <c r="N952"/>
    </row>
    <row r="953" spans="1:14" ht="26.25" customHeight="1" x14ac:dyDescent="0.25">
      <c r="A953" s="1837"/>
      <c r="B953" s="1795"/>
      <c r="C953" s="1795"/>
      <c r="D953" s="124" t="s">
        <v>85</v>
      </c>
      <c r="E953" s="846">
        <v>400415</v>
      </c>
      <c r="F953" s="8" t="s">
        <v>530</v>
      </c>
      <c r="G953" s="11"/>
      <c r="H953" s="848">
        <v>48</v>
      </c>
      <c r="I953" s="35">
        <v>938</v>
      </c>
      <c r="J953" s="702"/>
      <c r="K953" s="73">
        <f t="shared" si="127"/>
        <v>0</v>
      </c>
      <c r="L953" s="72"/>
    </row>
    <row r="954" spans="1:14" ht="26.25" customHeight="1" x14ac:dyDescent="0.25">
      <c r="A954" s="1837"/>
      <c r="B954" s="1795"/>
      <c r="C954" s="1795"/>
      <c r="D954" s="124" t="s">
        <v>85</v>
      </c>
      <c r="E954" s="846">
        <v>400415</v>
      </c>
      <c r="F954" s="8" t="s">
        <v>530</v>
      </c>
      <c r="G954" s="11"/>
      <c r="H954" s="848">
        <v>50</v>
      </c>
      <c r="I954" s="35">
        <v>938</v>
      </c>
      <c r="J954" s="702"/>
      <c r="K954" s="73">
        <f t="shared" si="127"/>
        <v>0</v>
      </c>
      <c r="L954" s="72"/>
    </row>
    <row r="955" spans="1:14" ht="26.25" customHeight="1" x14ac:dyDescent="0.25">
      <c r="A955" s="1837"/>
      <c r="B955" s="1795"/>
      <c r="C955" s="1795"/>
      <c r="D955" s="124" t="s">
        <v>85</v>
      </c>
      <c r="E955" s="846">
        <v>400415</v>
      </c>
      <c r="F955" s="8" t="s">
        <v>530</v>
      </c>
      <c r="G955" s="11"/>
      <c r="H955" s="848">
        <v>54</v>
      </c>
      <c r="I955" s="35">
        <v>938</v>
      </c>
      <c r="J955" s="702"/>
      <c r="K955" s="73">
        <f t="shared" si="127"/>
        <v>0</v>
      </c>
      <c r="L955" s="72"/>
    </row>
    <row r="956" spans="1:14" ht="26.25" customHeight="1" thickBot="1" x14ac:dyDescent="0.3">
      <c r="A956" s="1837"/>
      <c r="B956" s="1795"/>
      <c r="C956" s="1795"/>
      <c r="D956" s="124" t="s">
        <v>85</v>
      </c>
      <c r="E956" s="846">
        <v>400415</v>
      </c>
      <c r="F956" s="8" t="s">
        <v>530</v>
      </c>
      <c r="G956" s="11"/>
      <c r="H956" s="848">
        <v>56</v>
      </c>
      <c r="I956" s="35">
        <v>938</v>
      </c>
      <c r="J956" s="702"/>
      <c r="K956" s="73">
        <f t="shared" si="127"/>
        <v>0</v>
      </c>
      <c r="L956" s="72"/>
    </row>
    <row r="957" spans="1:14" ht="37.5" customHeight="1" x14ac:dyDescent="0.25">
      <c r="A957" s="1836"/>
      <c r="B957" s="1824" t="s">
        <v>531</v>
      </c>
      <c r="C957" s="1797" t="s">
        <v>260</v>
      </c>
      <c r="D957" s="126" t="s">
        <v>85</v>
      </c>
      <c r="E957" s="1350">
        <v>400415</v>
      </c>
      <c r="F957" s="7" t="s">
        <v>532</v>
      </c>
      <c r="G957" s="16"/>
      <c r="H957" s="1347">
        <v>42</v>
      </c>
      <c r="I957" s="37">
        <v>938</v>
      </c>
      <c r="J957" s="699"/>
      <c r="K957" s="203">
        <f t="shared" si="127"/>
        <v>0</v>
      </c>
      <c r="L957" s="72"/>
      <c r="N957" s="271" t="s">
        <v>283</v>
      </c>
    </row>
    <row r="958" spans="1:14" ht="37.5" customHeight="1" x14ac:dyDescent="0.25">
      <c r="A958" s="1837"/>
      <c r="B958" s="1832"/>
      <c r="C958" s="1804"/>
      <c r="D958" s="131" t="s">
        <v>85</v>
      </c>
      <c r="E958" s="1362">
        <v>400415</v>
      </c>
      <c r="F958" s="10" t="s">
        <v>532</v>
      </c>
      <c r="G958" s="12"/>
      <c r="H958" s="1355">
        <v>44</v>
      </c>
      <c r="I958" s="48">
        <v>938</v>
      </c>
      <c r="J958" s="705"/>
      <c r="K958" s="201">
        <f t="shared" si="127"/>
        <v>0</v>
      </c>
      <c r="L958" s="72"/>
    </row>
    <row r="959" spans="1:14" ht="37.5" customHeight="1" x14ac:dyDescent="0.25">
      <c r="A959" s="1837"/>
      <c r="B959" s="1832"/>
      <c r="C959" s="1804"/>
      <c r="D959" s="131" t="s">
        <v>85</v>
      </c>
      <c r="E959" s="1362">
        <v>400415</v>
      </c>
      <c r="F959" s="10" t="s">
        <v>532</v>
      </c>
      <c r="G959" s="12"/>
      <c r="H959" s="1355">
        <v>46</v>
      </c>
      <c r="I959" s="48">
        <v>938</v>
      </c>
      <c r="J959" s="705"/>
      <c r="K959" s="201">
        <f t="shared" si="127"/>
        <v>0</v>
      </c>
      <c r="L959" s="72"/>
    </row>
    <row r="960" spans="1:14" ht="37.5" customHeight="1" thickBot="1" x14ac:dyDescent="0.3">
      <c r="A960" s="1837"/>
      <c r="B960" s="1795"/>
      <c r="C960" s="1795"/>
      <c r="D960" s="124" t="s">
        <v>85</v>
      </c>
      <c r="E960" s="1351">
        <v>400415</v>
      </c>
      <c r="F960" s="8" t="s">
        <v>532</v>
      </c>
      <c r="G960" s="11"/>
      <c r="H960" s="1348">
        <v>48</v>
      </c>
      <c r="I960" s="35">
        <v>938</v>
      </c>
      <c r="J960" s="702"/>
      <c r="K960" s="73">
        <f t="shared" si="127"/>
        <v>0</v>
      </c>
      <c r="L960" s="72"/>
    </row>
    <row r="961" spans="1:12" ht="28.5" customHeight="1" x14ac:dyDescent="0.25">
      <c r="A961" s="1836"/>
      <c r="B961" s="1824" t="s">
        <v>531</v>
      </c>
      <c r="C961" s="1797" t="s">
        <v>260</v>
      </c>
      <c r="D961" s="126" t="s">
        <v>85</v>
      </c>
      <c r="E961" s="1350">
        <v>400415</v>
      </c>
      <c r="F961" s="7" t="s">
        <v>516</v>
      </c>
      <c r="G961" s="16"/>
      <c r="H961" s="1347">
        <v>42</v>
      </c>
      <c r="I961" s="37">
        <v>938</v>
      </c>
      <c r="J961" s="699"/>
      <c r="K961" s="203">
        <f t="shared" ref="K961:K967" si="128">I961*J961</f>
        <v>0</v>
      </c>
      <c r="L961" s="72"/>
    </row>
    <row r="962" spans="1:12" ht="28.5" customHeight="1" x14ac:dyDescent="0.25">
      <c r="A962" s="1837"/>
      <c r="B962" s="1832"/>
      <c r="C962" s="1804"/>
      <c r="D962" s="131" t="s">
        <v>85</v>
      </c>
      <c r="E962" s="1362">
        <v>400415</v>
      </c>
      <c r="F962" s="10" t="s">
        <v>516</v>
      </c>
      <c r="G962" s="12"/>
      <c r="H962" s="1355">
        <v>44</v>
      </c>
      <c r="I962" s="48">
        <v>938</v>
      </c>
      <c r="J962" s="705"/>
      <c r="K962" s="201">
        <f t="shared" si="128"/>
        <v>0</v>
      </c>
      <c r="L962" s="72"/>
    </row>
    <row r="963" spans="1:12" ht="28.5" customHeight="1" x14ac:dyDescent="0.25">
      <c r="A963" s="1837"/>
      <c r="B963" s="1832"/>
      <c r="C963" s="1804"/>
      <c r="D963" s="131" t="s">
        <v>85</v>
      </c>
      <c r="E963" s="1362">
        <v>400415</v>
      </c>
      <c r="F963" s="10" t="s">
        <v>516</v>
      </c>
      <c r="G963" s="12"/>
      <c r="H963" s="1355">
        <v>46</v>
      </c>
      <c r="I963" s="48">
        <v>938</v>
      </c>
      <c r="J963" s="705"/>
      <c r="K963" s="201">
        <f t="shared" si="128"/>
        <v>0</v>
      </c>
      <c r="L963" s="72"/>
    </row>
    <row r="964" spans="1:12" ht="28.5" customHeight="1" x14ac:dyDescent="0.25">
      <c r="A964" s="1837"/>
      <c r="B964" s="1832"/>
      <c r="C964" s="1804"/>
      <c r="D964" s="131" t="s">
        <v>85</v>
      </c>
      <c r="E964" s="1362">
        <v>400415</v>
      </c>
      <c r="F964" s="10" t="s">
        <v>516</v>
      </c>
      <c r="G964" s="12"/>
      <c r="H964" s="1355">
        <v>48</v>
      </c>
      <c r="I964" s="48">
        <v>938</v>
      </c>
      <c r="J964" s="705"/>
      <c r="K964" s="201">
        <f t="shared" si="128"/>
        <v>0</v>
      </c>
      <c r="L964" s="72"/>
    </row>
    <row r="965" spans="1:12" ht="28.5" customHeight="1" x14ac:dyDescent="0.25">
      <c r="A965" s="1837"/>
      <c r="B965" s="1832"/>
      <c r="C965" s="1804"/>
      <c r="D965" s="131" t="s">
        <v>85</v>
      </c>
      <c r="E965" s="1362">
        <v>400415</v>
      </c>
      <c r="F965" s="10" t="s">
        <v>516</v>
      </c>
      <c r="G965" s="12"/>
      <c r="H965" s="1355">
        <v>50</v>
      </c>
      <c r="I965" s="48">
        <v>938</v>
      </c>
      <c r="J965" s="705"/>
      <c r="K965" s="201">
        <f t="shared" si="128"/>
        <v>0</v>
      </c>
      <c r="L965" s="72"/>
    </row>
    <row r="966" spans="1:12" ht="28.5" customHeight="1" x14ac:dyDescent="0.25">
      <c r="A966" s="1837"/>
      <c r="B966" s="1795"/>
      <c r="C966" s="1795"/>
      <c r="D966" s="124" t="s">
        <v>85</v>
      </c>
      <c r="E966" s="1351">
        <v>400415</v>
      </c>
      <c r="F966" s="10" t="s">
        <v>516</v>
      </c>
      <c r="G966" s="11"/>
      <c r="H966" s="1348">
        <v>52</v>
      </c>
      <c r="I966" s="35">
        <v>938</v>
      </c>
      <c r="J966" s="702"/>
      <c r="K966" s="73">
        <f t="shared" si="128"/>
        <v>0</v>
      </c>
      <c r="L966" s="72"/>
    </row>
    <row r="967" spans="1:12" ht="28.5" customHeight="1" thickBot="1" x14ac:dyDescent="0.3">
      <c r="A967" s="1838"/>
      <c r="B967" s="1796"/>
      <c r="C967" s="1796"/>
      <c r="D967" s="125" t="s">
        <v>85</v>
      </c>
      <c r="E967" s="1352">
        <v>400415</v>
      </c>
      <c r="F967" s="145" t="s">
        <v>516</v>
      </c>
      <c r="G967" s="17"/>
      <c r="H967" s="1349">
        <v>54</v>
      </c>
      <c r="I967" s="38">
        <v>938</v>
      </c>
      <c r="J967" s="704"/>
      <c r="K967" s="202">
        <f t="shared" si="128"/>
        <v>0</v>
      </c>
      <c r="L967" s="72"/>
    </row>
    <row r="968" spans="1:12" ht="28.5" customHeight="1" x14ac:dyDescent="0.25">
      <c r="A968" s="1836"/>
      <c r="B968" s="1824" t="s">
        <v>531</v>
      </c>
      <c r="C968" s="1797" t="s">
        <v>260</v>
      </c>
      <c r="D968" s="126" t="s">
        <v>85</v>
      </c>
      <c r="E968" s="1350">
        <v>400415</v>
      </c>
      <c r="F968" s="7" t="s">
        <v>740</v>
      </c>
      <c r="G968" s="16"/>
      <c r="H968" s="1347">
        <v>42</v>
      </c>
      <c r="I968" s="37">
        <v>938</v>
      </c>
      <c r="J968" s="699"/>
      <c r="K968" s="203">
        <f t="shared" ref="K968:K974" si="129">I968*J968</f>
        <v>0</v>
      </c>
      <c r="L968" s="72"/>
    </row>
    <row r="969" spans="1:12" ht="28.5" customHeight="1" x14ac:dyDescent="0.25">
      <c r="A969" s="1837"/>
      <c r="B969" s="1832"/>
      <c r="C969" s="1804"/>
      <c r="D969" s="131" t="s">
        <v>85</v>
      </c>
      <c r="E969" s="1362">
        <v>400415</v>
      </c>
      <c r="F969" s="10" t="s">
        <v>740</v>
      </c>
      <c r="G969" s="12"/>
      <c r="H969" s="1355">
        <v>44</v>
      </c>
      <c r="I969" s="48">
        <v>938</v>
      </c>
      <c r="J969" s="705"/>
      <c r="K969" s="201">
        <f t="shared" si="129"/>
        <v>0</v>
      </c>
      <c r="L969" s="72"/>
    </row>
    <row r="970" spans="1:12" ht="28.5" customHeight="1" x14ac:dyDescent="0.25">
      <c r="A970" s="1837"/>
      <c r="B970" s="1832"/>
      <c r="C970" s="1804"/>
      <c r="D970" s="131" t="s">
        <v>85</v>
      </c>
      <c r="E970" s="1362">
        <v>400415</v>
      </c>
      <c r="F970" s="10" t="s">
        <v>740</v>
      </c>
      <c r="G970" s="12"/>
      <c r="H970" s="1355">
        <v>46</v>
      </c>
      <c r="I970" s="48">
        <v>938</v>
      </c>
      <c r="J970" s="705"/>
      <c r="K970" s="201">
        <f t="shared" si="129"/>
        <v>0</v>
      </c>
      <c r="L970" s="72"/>
    </row>
    <row r="971" spans="1:12" ht="28.5" customHeight="1" x14ac:dyDescent="0.25">
      <c r="A971" s="1837"/>
      <c r="B971" s="1832"/>
      <c r="C971" s="1804"/>
      <c r="D971" s="131" t="s">
        <v>85</v>
      </c>
      <c r="E971" s="1362">
        <v>400415</v>
      </c>
      <c r="F971" s="10" t="s">
        <v>740</v>
      </c>
      <c r="G971" s="12"/>
      <c r="H971" s="1355">
        <v>48</v>
      </c>
      <c r="I971" s="48">
        <v>938</v>
      </c>
      <c r="J971" s="705"/>
      <c r="K971" s="201">
        <f t="shared" si="129"/>
        <v>0</v>
      </c>
      <c r="L971" s="72"/>
    </row>
    <row r="972" spans="1:12" ht="28.5" customHeight="1" x14ac:dyDescent="0.25">
      <c r="A972" s="1837"/>
      <c r="B972" s="1832"/>
      <c r="C972" s="1804"/>
      <c r="D972" s="131" t="s">
        <v>85</v>
      </c>
      <c r="E972" s="1362">
        <v>400415</v>
      </c>
      <c r="F972" s="10" t="s">
        <v>740</v>
      </c>
      <c r="G972" s="12"/>
      <c r="H972" s="1355">
        <v>50</v>
      </c>
      <c r="I972" s="48">
        <v>938</v>
      </c>
      <c r="J972" s="705"/>
      <c r="K972" s="201">
        <f t="shared" si="129"/>
        <v>0</v>
      </c>
      <c r="L972" s="72"/>
    </row>
    <row r="973" spans="1:12" ht="28.5" customHeight="1" x14ac:dyDescent="0.25">
      <c r="A973" s="1837"/>
      <c r="B973" s="1795"/>
      <c r="C973" s="1795"/>
      <c r="D973" s="124" t="s">
        <v>85</v>
      </c>
      <c r="E973" s="1351">
        <v>400415</v>
      </c>
      <c r="F973" s="10" t="s">
        <v>740</v>
      </c>
      <c r="G973" s="11"/>
      <c r="H973" s="1348">
        <v>52</v>
      </c>
      <c r="I973" s="35">
        <v>938</v>
      </c>
      <c r="J973" s="702"/>
      <c r="K973" s="73">
        <f t="shared" si="129"/>
        <v>0</v>
      </c>
      <c r="L973" s="72"/>
    </row>
    <row r="974" spans="1:12" ht="28.5" customHeight="1" thickBot="1" x14ac:dyDescent="0.3">
      <c r="A974" s="1838"/>
      <c r="B974" s="1796"/>
      <c r="C974" s="1796"/>
      <c r="D974" s="125" t="s">
        <v>85</v>
      </c>
      <c r="E974" s="1352">
        <v>400415</v>
      </c>
      <c r="F974" s="145" t="s">
        <v>740</v>
      </c>
      <c r="G974" s="17"/>
      <c r="H974" s="1349">
        <v>54</v>
      </c>
      <c r="I974" s="38">
        <v>938</v>
      </c>
      <c r="J974" s="704"/>
      <c r="K974" s="202">
        <f t="shared" si="129"/>
        <v>0</v>
      </c>
      <c r="L974" s="72"/>
    </row>
    <row r="975" spans="1:12" ht="28.5" customHeight="1" x14ac:dyDescent="0.25">
      <c r="A975" s="1836"/>
      <c r="B975" s="1824" t="s">
        <v>531</v>
      </c>
      <c r="C975" s="1797" t="s">
        <v>260</v>
      </c>
      <c r="D975" s="126" t="s">
        <v>85</v>
      </c>
      <c r="E975" s="1350">
        <v>400415</v>
      </c>
      <c r="F975" s="7" t="s">
        <v>741</v>
      </c>
      <c r="G975" s="16"/>
      <c r="H975" s="1347">
        <v>42</v>
      </c>
      <c r="I975" s="37">
        <v>938</v>
      </c>
      <c r="J975" s="699"/>
      <c r="K975" s="203">
        <f t="shared" ref="K975:K979" si="130">I975*J975</f>
        <v>0</v>
      </c>
      <c r="L975" s="72"/>
    </row>
    <row r="976" spans="1:12" ht="28.5" customHeight="1" x14ac:dyDescent="0.25">
      <c r="A976" s="1837"/>
      <c r="B976" s="1832"/>
      <c r="C976" s="1804"/>
      <c r="D976" s="131" t="s">
        <v>85</v>
      </c>
      <c r="E976" s="1362">
        <v>400415</v>
      </c>
      <c r="F976" s="10" t="s">
        <v>741</v>
      </c>
      <c r="G976" s="12"/>
      <c r="H976" s="1355">
        <v>44</v>
      </c>
      <c r="I976" s="48">
        <v>938</v>
      </c>
      <c r="J976" s="705"/>
      <c r="K976" s="201">
        <f t="shared" si="130"/>
        <v>0</v>
      </c>
      <c r="L976" s="72"/>
    </row>
    <row r="977" spans="1:12" ht="28.5" customHeight="1" x14ac:dyDescent="0.25">
      <c r="A977" s="1837"/>
      <c r="B977" s="1832"/>
      <c r="C977" s="1804"/>
      <c r="D977" s="131" t="s">
        <v>85</v>
      </c>
      <c r="E977" s="1362">
        <v>400415</v>
      </c>
      <c r="F977" s="10" t="s">
        <v>741</v>
      </c>
      <c r="G977" s="12"/>
      <c r="H977" s="1355">
        <v>46</v>
      </c>
      <c r="I977" s="48">
        <v>938</v>
      </c>
      <c r="J977" s="705"/>
      <c r="K977" s="201">
        <f t="shared" si="130"/>
        <v>0</v>
      </c>
      <c r="L977" s="72"/>
    </row>
    <row r="978" spans="1:12" ht="28.5" customHeight="1" x14ac:dyDescent="0.25">
      <c r="A978" s="1837"/>
      <c r="B978" s="1832"/>
      <c r="C978" s="1804"/>
      <c r="D978" s="131" t="s">
        <v>85</v>
      </c>
      <c r="E978" s="1362">
        <v>400415</v>
      </c>
      <c r="F978" s="10" t="s">
        <v>741</v>
      </c>
      <c r="G978" s="12"/>
      <c r="H978" s="1355">
        <v>48</v>
      </c>
      <c r="I978" s="48">
        <v>938</v>
      </c>
      <c r="J978" s="705"/>
      <c r="K978" s="201">
        <f t="shared" si="130"/>
        <v>0</v>
      </c>
      <c r="L978" s="72"/>
    </row>
    <row r="979" spans="1:12" ht="28.5" customHeight="1" thickBot="1" x14ac:dyDescent="0.3">
      <c r="A979" s="1837"/>
      <c r="B979" s="1832"/>
      <c r="C979" s="1804"/>
      <c r="D979" s="131" t="s">
        <v>85</v>
      </c>
      <c r="E979" s="1362">
        <v>400415</v>
      </c>
      <c r="F979" s="10" t="s">
        <v>741</v>
      </c>
      <c r="G979" s="12"/>
      <c r="H979" s="1355">
        <v>50</v>
      </c>
      <c r="I979" s="48">
        <v>938</v>
      </c>
      <c r="J979" s="705"/>
      <c r="K979" s="201">
        <f t="shared" si="130"/>
        <v>0</v>
      </c>
      <c r="L979" s="72"/>
    </row>
    <row r="980" spans="1:12" ht="38.25" customHeight="1" x14ac:dyDescent="0.25">
      <c r="A980" s="1830"/>
      <c r="B980" s="1844" t="s">
        <v>170</v>
      </c>
      <c r="C980" s="1834" t="s">
        <v>75</v>
      </c>
      <c r="D980" s="126" t="s">
        <v>32</v>
      </c>
      <c r="E980" s="102">
        <v>40416</v>
      </c>
      <c r="F980" s="7" t="s">
        <v>44</v>
      </c>
      <c r="G980" s="16"/>
      <c r="H980" s="119">
        <v>40</v>
      </c>
      <c r="I980" s="37">
        <v>580</v>
      </c>
      <c r="J980" s="699"/>
      <c r="K980" s="201">
        <f t="shared" si="127"/>
        <v>0</v>
      </c>
    </row>
    <row r="981" spans="1:12" ht="37.5" customHeight="1" thickBot="1" x14ac:dyDescent="0.3">
      <c r="A981" s="1808"/>
      <c r="B981" s="1817"/>
      <c r="C981" s="1799"/>
      <c r="D981" s="124" t="s">
        <v>32</v>
      </c>
      <c r="E981" s="87">
        <v>40416</v>
      </c>
      <c r="F981" s="8" t="s">
        <v>44</v>
      </c>
      <c r="G981" s="11"/>
      <c r="H981" s="86">
        <v>42</v>
      </c>
      <c r="I981" s="35">
        <v>580</v>
      </c>
      <c r="J981" s="702"/>
      <c r="K981" s="202">
        <f t="shared" si="127"/>
        <v>0</v>
      </c>
    </row>
    <row r="982" spans="1:12" ht="42" customHeight="1" x14ac:dyDescent="0.25">
      <c r="A982" s="1830"/>
      <c r="B982" s="1844" t="s">
        <v>170</v>
      </c>
      <c r="C982" s="1834" t="s">
        <v>75</v>
      </c>
      <c r="D982" s="126" t="s">
        <v>32</v>
      </c>
      <c r="E982" s="102">
        <v>40416</v>
      </c>
      <c r="F982" s="7" t="s">
        <v>139</v>
      </c>
      <c r="G982" s="16"/>
      <c r="H982" s="119">
        <v>40</v>
      </c>
      <c r="I982" s="37">
        <v>580</v>
      </c>
      <c r="J982" s="699"/>
      <c r="K982" s="201">
        <f t="shared" ref="K982:K1001" si="131">I982*J982</f>
        <v>0</v>
      </c>
      <c r="L982" s="72"/>
    </row>
    <row r="983" spans="1:12" ht="42" customHeight="1" thickBot="1" x14ac:dyDescent="0.3">
      <c r="A983" s="1808"/>
      <c r="B983" s="1817"/>
      <c r="C983" s="1799"/>
      <c r="D983" s="124" t="s">
        <v>32</v>
      </c>
      <c r="E983" s="87">
        <v>40416</v>
      </c>
      <c r="F983" s="8" t="s">
        <v>139</v>
      </c>
      <c r="G983" s="11"/>
      <c r="H983" s="86">
        <v>42</v>
      </c>
      <c r="I983" s="35">
        <v>580</v>
      </c>
      <c r="J983" s="702"/>
      <c r="K983" s="202">
        <f t="shared" si="131"/>
        <v>0</v>
      </c>
      <c r="L983" s="72"/>
    </row>
    <row r="984" spans="1:12" ht="56.25" customHeight="1" x14ac:dyDescent="0.25">
      <c r="A984" s="1856"/>
      <c r="B984" s="1824" t="s">
        <v>170</v>
      </c>
      <c r="C984" s="1797" t="s">
        <v>75</v>
      </c>
      <c r="D984" s="126" t="s">
        <v>32</v>
      </c>
      <c r="E984" s="102">
        <v>40416</v>
      </c>
      <c r="F984" s="7" t="s">
        <v>171</v>
      </c>
      <c r="G984" s="16"/>
      <c r="H984" s="89">
        <v>40</v>
      </c>
      <c r="I984" s="37">
        <v>580</v>
      </c>
      <c r="J984" s="699"/>
      <c r="K984" s="201">
        <f t="shared" si="131"/>
        <v>0</v>
      </c>
    </row>
    <row r="985" spans="1:12" ht="56.25" customHeight="1" thickBot="1" x14ac:dyDescent="0.3">
      <c r="A985" s="1857"/>
      <c r="B985" s="1832"/>
      <c r="C985" s="1804"/>
      <c r="D985" s="149" t="s">
        <v>32</v>
      </c>
      <c r="E985" s="445">
        <v>40416</v>
      </c>
      <c r="F985" s="20" t="s">
        <v>171</v>
      </c>
      <c r="G985" s="15"/>
      <c r="H985" s="440">
        <v>42</v>
      </c>
      <c r="I985" s="36">
        <v>580</v>
      </c>
      <c r="J985" s="703"/>
      <c r="K985" s="200">
        <f t="shared" si="131"/>
        <v>0</v>
      </c>
    </row>
    <row r="986" spans="1:12" ht="30.75" customHeight="1" x14ac:dyDescent="0.25">
      <c r="A986" s="1805"/>
      <c r="B986" s="1824" t="s">
        <v>266</v>
      </c>
      <c r="C986" s="1831" t="s">
        <v>260</v>
      </c>
      <c r="D986" s="126" t="s">
        <v>85</v>
      </c>
      <c r="E986" s="459">
        <v>40418</v>
      </c>
      <c r="F986" s="7" t="s">
        <v>41</v>
      </c>
      <c r="G986" s="16"/>
      <c r="H986" s="448">
        <v>44</v>
      </c>
      <c r="I986" s="37">
        <v>750</v>
      </c>
      <c r="J986" s="699"/>
      <c r="K986" s="203">
        <f t="shared" si="131"/>
        <v>0</v>
      </c>
      <c r="L986" s="72"/>
    </row>
    <row r="987" spans="1:12" ht="30.75" customHeight="1" x14ac:dyDescent="0.25">
      <c r="A987" s="1820"/>
      <c r="B987" s="1832"/>
      <c r="C987" s="1795"/>
      <c r="D987" s="131" t="s">
        <v>85</v>
      </c>
      <c r="E987" s="799">
        <v>40418</v>
      </c>
      <c r="F987" s="8" t="s">
        <v>41</v>
      </c>
      <c r="G987" s="12"/>
      <c r="H987" s="801">
        <v>46</v>
      </c>
      <c r="I987" s="48">
        <v>750</v>
      </c>
      <c r="J987" s="705"/>
      <c r="K987" s="201">
        <f t="shared" si="131"/>
        <v>0</v>
      </c>
      <c r="L987" s="72"/>
    </row>
    <row r="988" spans="1:12" ht="30.75" customHeight="1" x14ac:dyDescent="0.25">
      <c r="A988" s="1820"/>
      <c r="B988" s="1832"/>
      <c r="C988" s="1795"/>
      <c r="D988" s="131" t="s">
        <v>85</v>
      </c>
      <c r="E988" s="799">
        <v>40418</v>
      </c>
      <c r="F988" s="8" t="s">
        <v>41</v>
      </c>
      <c r="G988" s="12"/>
      <c r="H988" s="801">
        <v>48</v>
      </c>
      <c r="I988" s="48">
        <v>750</v>
      </c>
      <c r="J988" s="705"/>
      <c r="K988" s="201">
        <f t="shared" si="131"/>
        <v>0</v>
      </c>
      <c r="L988" s="72"/>
    </row>
    <row r="989" spans="1:12" ht="30.75" customHeight="1" x14ac:dyDescent="0.25">
      <c r="A989" s="1820"/>
      <c r="B989" s="1832"/>
      <c r="C989" s="1795"/>
      <c r="D989" s="124" t="s">
        <v>85</v>
      </c>
      <c r="E989" s="458">
        <v>40418</v>
      </c>
      <c r="F989" s="8" t="s">
        <v>41</v>
      </c>
      <c r="G989" s="11"/>
      <c r="H989" s="449">
        <v>50</v>
      </c>
      <c r="I989" s="35">
        <v>750</v>
      </c>
      <c r="J989" s="702"/>
      <c r="K989" s="73">
        <f t="shared" si="131"/>
        <v>0</v>
      </c>
      <c r="L989" s="72"/>
    </row>
    <row r="990" spans="1:12" ht="30.75" customHeight="1" thickBot="1" x14ac:dyDescent="0.3">
      <c r="A990" s="1806"/>
      <c r="B990" s="1835"/>
      <c r="C990" s="1796"/>
      <c r="D990" s="125" t="s">
        <v>85</v>
      </c>
      <c r="E990" s="460">
        <v>40418</v>
      </c>
      <c r="F990" s="9" t="s">
        <v>41</v>
      </c>
      <c r="G990" s="17"/>
      <c r="H990" s="450">
        <v>52</v>
      </c>
      <c r="I990" s="38">
        <v>750</v>
      </c>
      <c r="J990" s="704"/>
      <c r="K990" s="202">
        <f t="shared" si="131"/>
        <v>0</v>
      </c>
      <c r="L990" s="72"/>
    </row>
    <row r="991" spans="1:12" ht="31.5" customHeight="1" x14ac:dyDescent="0.25">
      <c r="A991" s="1805"/>
      <c r="B991" s="1824" t="s">
        <v>266</v>
      </c>
      <c r="C991" s="1831" t="s">
        <v>260</v>
      </c>
      <c r="D991" s="126" t="s">
        <v>85</v>
      </c>
      <c r="E991" s="459">
        <v>40418</v>
      </c>
      <c r="F991" s="7" t="s">
        <v>128</v>
      </c>
      <c r="G991" s="16"/>
      <c r="H991" s="448">
        <v>46</v>
      </c>
      <c r="I991" s="37">
        <v>750</v>
      </c>
      <c r="J991" s="699"/>
      <c r="K991" s="203">
        <f t="shared" si="131"/>
        <v>0</v>
      </c>
      <c r="L991" s="72"/>
    </row>
    <row r="992" spans="1:12" ht="31.5" customHeight="1" x14ac:dyDescent="0.25">
      <c r="A992" s="1820"/>
      <c r="B992" s="1832"/>
      <c r="C992" s="1795"/>
      <c r="D992" s="131" t="s">
        <v>85</v>
      </c>
      <c r="E992" s="799">
        <v>40418</v>
      </c>
      <c r="F992" s="10" t="s">
        <v>128</v>
      </c>
      <c r="G992" s="12"/>
      <c r="H992" s="801">
        <v>48</v>
      </c>
      <c r="I992" s="48">
        <v>750</v>
      </c>
      <c r="J992" s="705"/>
      <c r="K992" s="201">
        <f t="shared" si="131"/>
        <v>0</v>
      </c>
      <c r="L992" s="72"/>
    </row>
    <row r="993" spans="1:14" ht="31.5" customHeight="1" x14ac:dyDescent="0.25">
      <c r="A993" s="1820"/>
      <c r="B993" s="1832"/>
      <c r="C993" s="1795"/>
      <c r="D993" s="124" t="s">
        <v>85</v>
      </c>
      <c r="E993" s="458">
        <v>40418</v>
      </c>
      <c r="F993" s="10" t="s">
        <v>128</v>
      </c>
      <c r="G993" s="12"/>
      <c r="H993" s="453">
        <v>50</v>
      </c>
      <c r="I993" s="48">
        <v>750</v>
      </c>
      <c r="J993" s="705"/>
      <c r="K993" s="201">
        <f t="shared" si="131"/>
        <v>0</v>
      </c>
      <c r="L993" s="72"/>
    </row>
    <row r="994" spans="1:14" ht="31.5" customHeight="1" thickBot="1" x14ac:dyDescent="0.3">
      <c r="A994" s="1806"/>
      <c r="B994" s="1835"/>
      <c r="C994" s="1796"/>
      <c r="D994" s="125" t="s">
        <v>85</v>
      </c>
      <c r="E994" s="460">
        <v>40418</v>
      </c>
      <c r="F994" s="145" t="s">
        <v>128</v>
      </c>
      <c r="G994" s="121"/>
      <c r="H994" s="451">
        <v>52</v>
      </c>
      <c r="I994" s="39">
        <v>750</v>
      </c>
      <c r="J994" s="706"/>
      <c r="K994" s="204">
        <f t="shared" si="131"/>
        <v>0</v>
      </c>
      <c r="L994" s="72"/>
    </row>
    <row r="995" spans="1:14" ht="39.75" customHeight="1" x14ac:dyDescent="0.25">
      <c r="A995" s="1819"/>
      <c r="B995" s="1832" t="s">
        <v>266</v>
      </c>
      <c r="C995" s="1795" t="s">
        <v>260</v>
      </c>
      <c r="D995" s="131" t="s">
        <v>85</v>
      </c>
      <c r="E995" s="457">
        <v>40418</v>
      </c>
      <c r="F995" s="10" t="s">
        <v>147</v>
      </c>
      <c r="G995" s="12"/>
      <c r="H995" s="188">
        <v>44</v>
      </c>
      <c r="I995" s="48">
        <v>750</v>
      </c>
      <c r="J995" s="705"/>
      <c r="K995" s="201">
        <f t="shared" si="131"/>
        <v>0</v>
      </c>
      <c r="L995" s="72"/>
    </row>
    <row r="996" spans="1:14" ht="39.75" customHeight="1" x14ac:dyDescent="0.25">
      <c r="A996" s="1819"/>
      <c r="B996" s="1832"/>
      <c r="C996" s="1795"/>
      <c r="D996" s="131" t="s">
        <v>85</v>
      </c>
      <c r="E996" s="799">
        <v>40418</v>
      </c>
      <c r="F996" s="10" t="s">
        <v>147</v>
      </c>
      <c r="G996" s="12"/>
      <c r="H996" s="801">
        <v>46</v>
      </c>
      <c r="I996" s="48">
        <v>750</v>
      </c>
      <c r="J996" s="705"/>
      <c r="K996" s="201">
        <f t="shared" si="131"/>
        <v>0</v>
      </c>
      <c r="L996" s="72"/>
    </row>
    <row r="997" spans="1:14" ht="39.75" customHeight="1" x14ac:dyDescent="0.25">
      <c r="A997" s="1819"/>
      <c r="B997" s="1832"/>
      <c r="C997" s="1795"/>
      <c r="D997" s="124" t="s">
        <v>85</v>
      </c>
      <c r="E997" s="189">
        <v>40418</v>
      </c>
      <c r="F997" s="10" t="s">
        <v>147</v>
      </c>
      <c r="G997" s="12"/>
      <c r="H997" s="188">
        <v>50</v>
      </c>
      <c r="I997" s="48">
        <v>750</v>
      </c>
      <c r="J997" s="705"/>
      <c r="K997" s="201">
        <f t="shared" si="131"/>
        <v>0</v>
      </c>
      <c r="L997" s="72"/>
    </row>
    <row r="998" spans="1:14" ht="39.75" customHeight="1" thickBot="1" x14ac:dyDescent="0.3">
      <c r="A998" s="1819"/>
      <c r="B998" s="1832"/>
      <c r="C998" s="1795"/>
      <c r="D998" s="124" t="s">
        <v>85</v>
      </c>
      <c r="E998" s="189">
        <v>40418</v>
      </c>
      <c r="F998" s="10" t="s">
        <v>147</v>
      </c>
      <c r="G998" s="12"/>
      <c r="H998" s="188">
        <v>52</v>
      </c>
      <c r="I998" s="48">
        <v>750</v>
      </c>
      <c r="J998" s="705"/>
      <c r="K998" s="201">
        <f t="shared" si="131"/>
        <v>0</v>
      </c>
      <c r="L998" s="72"/>
    </row>
    <row r="999" spans="1:14" ht="31.5" customHeight="1" x14ac:dyDescent="0.25">
      <c r="A999" s="1801"/>
      <c r="B999" s="1844" t="s">
        <v>266</v>
      </c>
      <c r="C999" s="1821" t="s">
        <v>260</v>
      </c>
      <c r="D999" s="126" t="s">
        <v>85</v>
      </c>
      <c r="E999" s="444">
        <v>40418</v>
      </c>
      <c r="F999" s="7" t="s">
        <v>43</v>
      </c>
      <c r="G999" s="16"/>
      <c r="H999" s="439">
        <v>46</v>
      </c>
      <c r="I999" s="37">
        <v>750</v>
      </c>
      <c r="J999" s="699"/>
      <c r="K999" s="203">
        <f t="shared" si="131"/>
        <v>0</v>
      </c>
      <c r="L999" s="72"/>
    </row>
    <row r="1000" spans="1:14" ht="31.5" customHeight="1" thickBot="1" x14ac:dyDescent="0.3">
      <c r="A1000" s="1802"/>
      <c r="B1000" s="1817"/>
      <c r="C1000" s="1822"/>
      <c r="D1000" s="124" t="s">
        <v>85</v>
      </c>
      <c r="E1000" s="442">
        <v>40418</v>
      </c>
      <c r="F1000" s="9" t="s">
        <v>43</v>
      </c>
      <c r="G1000" s="17"/>
      <c r="H1000" s="1035">
        <v>48</v>
      </c>
      <c r="I1000" s="38">
        <v>750</v>
      </c>
      <c r="J1000" s="704"/>
      <c r="K1000" s="202">
        <f t="shared" si="131"/>
        <v>0</v>
      </c>
      <c r="L1000" s="72"/>
      <c r="N1000" s="1019"/>
    </row>
    <row r="1001" spans="1:14" ht="31.5" customHeight="1" thickBot="1" x14ac:dyDescent="0.3">
      <c r="A1001" s="1803"/>
      <c r="B1001" s="1823"/>
      <c r="C1001" s="1823"/>
      <c r="D1001" s="125" t="s">
        <v>85</v>
      </c>
      <c r="E1001" s="443">
        <v>40418</v>
      </c>
      <c r="F1001" s="145" t="s">
        <v>603</v>
      </c>
      <c r="G1001" s="121"/>
      <c r="H1001" s="441">
        <v>48</v>
      </c>
      <c r="I1001" s="39">
        <v>750</v>
      </c>
      <c r="J1001" s="706"/>
      <c r="K1001" s="204">
        <f t="shared" si="131"/>
        <v>0</v>
      </c>
      <c r="L1001" s="72"/>
    </row>
    <row r="1002" spans="1:14" ht="74.25" customHeight="1" x14ac:dyDescent="0.25">
      <c r="A1002" s="1805"/>
      <c r="B1002" s="1824" t="s">
        <v>311</v>
      </c>
      <c r="C1002" s="1797" t="s">
        <v>260</v>
      </c>
      <c r="D1002" s="208" t="s">
        <v>85</v>
      </c>
      <c r="E1002" s="1083">
        <v>42425</v>
      </c>
      <c r="F1002" s="1107" t="s">
        <v>309</v>
      </c>
      <c r="G1002" s="23"/>
      <c r="H1002" s="1088">
        <v>44</v>
      </c>
      <c r="I1002" s="47">
        <v>900</v>
      </c>
      <c r="J1002" s="707"/>
      <c r="K1002" s="210">
        <f t="shared" ref="K1002:K1005" si="132">I1002*J1002</f>
        <v>0</v>
      </c>
      <c r="L1002" s="72"/>
    </row>
    <row r="1003" spans="1:14" ht="74.25" customHeight="1" thickBot="1" x14ac:dyDescent="0.3">
      <c r="A1003" s="1806"/>
      <c r="B1003" s="1796"/>
      <c r="C1003" s="1796"/>
      <c r="D1003" s="125" t="s">
        <v>85</v>
      </c>
      <c r="E1003" s="1109">
        <v>42425</v>
      </c>
      <c r="F1003" s="9" t="s">
        <v>309</v>
      </c>
      <c r="G1003" s="17"/>
      <c r="H1003" s="1090">
        <v>50</v>
      </c>
      <c r="I1003" s="38">
        <v>900</v>
      </c>
      <c r="J1003" s="704"/>
      <c r="K1003" s="202">
        <f t="shared" si="132"/>
        <v>0</v>
      </c>
      <c r="L1003" s="72"/>
    </row>
    <row r="1004" spans="1:14" ht="73.5" customHeight="1" x14ac:dyDescent="0.25">
      <c r="A1004" s="1828"/>
      <c r="B1004" s="1824" t="s">
        <v>311</v>
      </c>
      <c r="C1004" s="1797" t="s">
        <v>260</v>
      </c>
      <c r="D1004" s="126" t="s">
        <v>85</v>
      </c>
      <c r="E1004" s="1654">
        <v>42425</v>
      </c>
      <c r="F1004" s="7" t="s">
        <v>310</v>
      </c>
      <c r="G1004" s="16"/>
      <c r="H1004" s="1652">
        <v>48</v>
      </c>
      <c r="I1004" s="37">
        <v>900</v>
      </c>
      <c r="J1004" s="699"/>
      <c r="K1004" s="203">
        <f t="shared" si="132"/>
        <v>0</v>
      </c>
      <c r="L1004" s="72"/>
    </row>
    <row r="1005" spans="1:14" ht="73.5" customHeight="1" thickBot="1" x14ac:dyDescent="0.3">
      <c r="A1005" s="1829"/>
      <c r="B1005" s="1796"/>
      <c r="C1005" s="1796"/>
      <c r="D1005" s="125" t="s">
        <v>85</v>
      </c>
      <c r="E1005" s="1656">
        <v>42425</v>
      </c>
      <c r="F1005" s="9" t="s">
        <v>310</v>
      </c>
      <c r="G1005" s="17"/>
      <c r="H1005" s="1653">
        <v>50</v>
      </c>
      <c r="I1005" s="38">
        <v>900</v>
      </c>
      <c r="J1005" s="704"/>
      <c r="K1005" s="202">
        <f t="shared" si="132"/>
        <v>0</v>
      </c>
      <c r="L1005" s="72"/>
    </row>
    <row r="1006" spans="1:14" ht="32.25" customHeight="1" x14ac:dyDescent="0.25">
      <c r="A1006" s="1807"/>
      <c r="B1006" s="1816" t="s">
        <v>159</v>
      </c>
      <c r="C1006" s="1825" t="s">
        <v>101</v>
      </c>
      <c r="D1006" s="131" t="s">
        <v>85</v>
      </c>
      <c r="E1006" s="1454" t="s">
        <v>160</v>
      </c>
      <c r="F1006" s="10" t="s">
        <v>44</v>
      </c>
      <c r="G1006" s="12"/>
      <c r="H1006" s="1469">
        <v>42</v>
      </c>
      <c r="I1006" s="538">
        <v>557.6</v>
      </c>
      <c r="J1006" s="705"/>
      <c r="K1006" s="201">
        <f t="shared" ref="K1006:K1011" si="133">I1006*J1006</f>
        <v>0</v>
      </c>
    </row>
    <row r="1007" spans="1:14" ht="32.25" customHeight="1" x14ac:dyDescent="0.25">
      <c r="A1007" s="1808"/>
      <c r="B1007" s="1817"/>
      <c r="C1007" s="1826"/>
      <c r="D1007" s="124" t="s">
        <v>85</v>
      </c>
      <c r="E1007" s="1455" t="s">
        <v>160</v>
      </c>
      <c r="F1007" s="8" t="s">
        <v>44</v>
      </c>
      <c r="G1007" s="11"/>
      <c r="H1007" s="1471">
        <v>44</v>
      </c>
      <c r="I1007" s="435">
        <v>557.6</v>
      </c>
      <c r="J1007" s="702"/>
      <c r="K1007" s="73">
        <f t="shared" si="133"/>
        <v>0</v>
      </c>
    </row>
    <row r="1008" spans="1:14" ht="32.25" customHeight="1" x14ac:dyDescent="0.25">
      <c r="A1008" s="1808"/>
      <c r="B1008" s="1817"/>
      <c r="C1008" s="1826"/>
      <c r="D1008" s="124" t="s">
        <v>85</v>
      </c>
      <c r="E1008" s="1455" t="s">
        <v>160</v>
      </c>
      <c r="F1008" s="8" t="s">
        <v>44</v>
      </c>
      <c r="G1008" s="11"/>
      <c r="H1008" s="1471">
        <v>46</v>
      </c>
      <c r="I1008" s="435">
        <v>557.6</v>
      </c>
      <c r="J1008" s="702"/>
      <c r="K1008" s="73">
        <f t="shared" si="133"/>
        <v>0</v>
      </c>
    </row>
    <row r="1009" spans="1:14" ht="32.25" customHeight="1" x14ac:dyDescent="0.25">
      <c r="A1009" s="1808"/>
      <c r="B1009" s="1817"/>
      <c r="C1009" s="1826"/>
      <c r="D1009" s="124" t="s">
        <v>85</v>
      </c>
      <c r="E1009" s="1455" t="s">
        <v>160</v>
      </c>
      <c r="F1009" s="8" t="s">
        <v>44</v>
      </c>
      <c r="G1009" s="11"/>
      <c r="H1009" s="1471">
        <v>48</v>
      </c>
      <c r="I1009" s="435">
        <v>557.6</v>
      </c>
      <c r="J1009" s="702"/>
      <c r="K1009" s="73">
        <f t="shared" si="133"/>
        <v>0</v>
      </c>
    </row>
    <row r="1010" spans="1:14" ht="32.25" customHeight="1" x14ac:dyDescent="0.25">
      <c r="A1010" s="1808"/>
      <c r="B1010" s="1817"/>
      <c r="C1010" s="1826"/>
      <c r="D1010" s="124" t="s">
        <v>85</v>
      </c>
      <c r="E1010" s="1455" t="s">
        <v>160</v>
      </c>
      <c r="F1010" s="8" t="s">
        <v>44</v>
      </c>
      <c r="G1010" s="11"/>
      <c r="H1010" s="1471">
        <v>50</v>
      </c>
      <c r="I1010" s="435">
        <v>557.6</v>
      </c>
      <c r="J1010" s="702"/>
      <c r="K1010" s="73">
        <f t="shared" si="133"/>
        <v>0</v>
      </c>
    </row>
    <row r="1011" spans="1:14" ht="32.25" customHeight="1" thickBot="1" x14ac:dyDescent="0.3">
      <c r="A1011" s="1858"/>
      <c r="B1011" s="1833"/>
      <c r="C1011" s="1827"/>
      <c r="D1011" s="149" t="s">
        <v>85</v>
      </c>
      <c r="E1011" s="1160" t="s">
        <v>160</v>
      </c>
      <c r="F1011" s="20" t="s">
        <v>44</v>
      </c>
      <c r="G1011" s="15"/>
      <c r="H1011" s="558">
        <v>52</v>
      </c>
      <c r="I1011" s="463">
        <v>557.6</v>
      </c>
      <c r="J1011" s="703"/>
      <c r="K1011" s="200">
        <f t="shared" si="133"/>
        <v>0</v>
      </c>
    </row>
    <row r="1012" spans="1:14" ht="24" customHeight="1" thickBot="1" x14ac:dyDescent="0.3">
      <c r="A1012" s="380"/>
      <c r="B1012" s="385"/>
      <c r="C1012" s="385"/>
      <c r="D1012" s="407" t="s">
        <v>16</v>
      </c>
      <c r="E1012" s="385"/>
      <c r="F1012" s="385"/>
      <c r="G1012" s="406"/>
      <c r="H1012" s="385"/>
      <c r="I1012" s="405"/>
      <c r="J1012" s="714"/>
      <c r="K1012" s="405"/>
    </row>
    <row r="1013" spans="1:14" ht="30" customHeight="1" x14ac:dyDescent="0.25">
      <c r="A1013" s="1828"/>
      <c r="B1013" s="1824" t="s">
        <v>526</v>
      </c>
      <c r="C1013" s="1797" t="s">
        <v>67</v>
      </c>
      <c r="D1013" s="208" t="s">
        <v>32</v>
      </c>
      <c r="E1013" s="838" t="s">
        <v>534</v>
      </c>
      <c r="F1013" s="839" t="s">
        <v>78</v>
      </c>
      <c r="G1013" s="23"/>
      <c r="H1013" s="836">
        <v>42</v>
      </c>
      <c r="I1013" s="47">
        <v>468</v>
      </c>
      <c r="J1013" s="707"/>
      <c r="K1013" s="210">
        <f t="shared" ref="K1013:K1018" si="134">I1013*J1013</f>
        <v>0</v>
      </c>
      <c r="L1013" s="72"/>
    </row>
    <row r="1014" spans="1:14" ht="30" customHeight="1" x14ac:dyDescent="0.25">
      <c r="A1014" s="1819"/>
      <c r="B1014" s="1795"/>
      <c r="C1014" s="1795"/>
      <c r="D1014" s="124" t="s">
        <v>32</v>
      </c>
      <c r="E1014" s="834" t="s">
        <v>534</v>
      </c>
      <c r="F1014" s="8" t="s">
        <v>78</v>
      </c>
      <c r="G1014" s="11"/>
      <c r="H1014" s="835">
        <v>44</v>
      </c>
      <c r="I1014" s="35">
        <v>468</v>
      </c>
      <c r="J1014" s="702"/>
      <c r="K1014" s="73">
        <f t="shared" si="134"/>
        <v>0</v>
      </c>
      <c r="L1014" s="72"/>
    </row>
    <row r="1015" spans="1:14" ht="30" customHeight="1" x14ac:dyDescent="0.25">
      <c r="A1015" s="1819"/>
      <c r="B1015" s="1795"/>
      <c r="C1015" s="1795"/>
      <c r="D1015" s="124" t="s">
        <v>32</v>
      </c>
      <c r="E1015" s="857" t="s">
        <v>534</v>
      </c>
      <c r="F1015" s="8" t="s">
        <v>78</v>
      </c>
      <c r="G1015" s="11"/>
      <c r="H1015" s="835">
        <v>46</v>
      </c>
      <c r="I1015" s="35">
        <v>468</v>
      </c>
      <c r="J1015" s="702"/>
      <c r="K1015" s="73">
        <f t="shared" si="134"/>
        <v>0</v>
      </c>
      <c r="L1015" s="72"/>
    </row>
    <row r="1016" spans="1:14" ht="30" customHeight="1" x14ac:dyDescent="0.25">
      <c r="A1016" s="1819"/>
      <c r="B1016" s="1795"/>
      <c r="C1016" s="1795"/>
      <c r="D1016" s="124" t="s">
        <v>32</v>
      </c>
      <c r="E1016" s="857" t="s">
        <v>534</v>
      </c>
      <c r="F1016" s="8" t="s">
        <v>78</v>
      </c>
      <c r="G1016" s="11"/>
      <c r="H1016" s="835">
        <v>48</v>
      </c>
      <c r="I1016" s="35">
        <v>468</v>
      </c>
      <c r="J1016" s="702"/>
      <c r="K1016" s="73">
        <f t="shared" si="134"/>
        <v>0</v>
      </c>
      <c r="L1016" s="72"/>
    </row>
    <row r="1017" spans="1:14" ht="30" customHeight="1" x14ac:dyDescent="0.25">
      <c r="A1017" s="1819"/>
      <c r="B1017" s="1795"/>
      <c r="C1017" s="1795"/>
      <c r="D1017" s="124" t="s">
        <v>32</v>
      </c>
      <c r="E1017" s="857" t="s">
        <v>534</v>
      </c>
      <c r="F1017" s="8" t="s">
        <v>78</v>
      </c>
      <c r="G1017" s="11"/>
      <c r="H1017" s="835">
        <v>50</v>
      </c>
      <c r="I1017" s="35">
        <v>468</v>
      </c>
      <c r="J1017" s="702"/>
      <c r="K1017" s="73">
        <f t="shared" si="134"/>
        <v>0</v>
      </c>
      <c r="L1017" s="72"/>
    </row>
    <row r="1018" spans="1:14" ht="30" customHeight="1" thickBot="1" x14ac:dyDescent="0.3">
      <c r="A1018" s="1829"/>
      <c r="B1018" s="1796"/>
      <c r="C1018" s="1796"/>
      <c r="D1018" s="125" t="s">
        <v>32</v>
      </c>
      <c r="E1018" s="840" t="s">
        <v>534</v>
      </c>
      <c r="F1018" s="145" t="s">
        <v>78</v>
      </c>
      <c r="G1018" s="121"/>
      <c r="H1018" s="837">
        <v>52</v>
      </c>
      <c r="I1018" s="39">
        <v>468</v>
      </c>
      <c r="J1018" s="706"/>
      <c r="K1018" s="202">
        <f t="shared" si="134"/>
        <v>0</v>
      </c>
      <c r="L1018" s="72"/>
    </row>
    <row r="1019" spans="1:14" ht="30" customHeight="1" x14ac:dyDescent="0.25">
      <c r="A1019" s="1828"/>
      <c r="B1019" s="1824" t="s">
        <v>526</v>
      </c>
      <c r="C1019" s="1797" t="s">
        <v>67</v>
      </c>
      <c r="D1019" s="208" t="s">
        <v>32</v>
      </c>
      <c r="E1019" s="838" t="s">
        <v>535</v>
      </c>
      <c r="F1019" s="839" t="s">
        <v>78</v>
      </c>
      <c r="G1019" s="23"/>
      <c r="H1019" s="836">
        <v>42</v>
      </c>
      <c r="I1019" s="47">
        <v>468</v>
      </c>
      <c r="J1019" s="707"/>
      <c r="K1019" s="210">
        <f t="shared" ref="K1019:K1030" si="135">I1019*J1019</f>
        <v>0</v>
      </c>
      <c r="L1019" s="72"/>
    </row>
    <row r="1020" spans="1:14" ht="30" customHeight="1" x14ac:dyDescent="0.25">
      <c r="A1020" s="1819"/>
      <c r="B1020" s="1795"/>
      <c r="C1020" s="1795"/>
      <c r="D1020" s="124" t="s">
        <v>32</v>
      </c>
      <c r="E1020" s="834" t="s">
        <v>535</v>
      </c>
      <c r="F1020" s="8" t="s">
        <v>78</v>
      </c>
      <c r="G1020" s="11"/>
      <c r="H1020" s="835">
        <v>44</v>
      </c>
      <c r="I1020" s="35">
        <v>468</v>
      </c>
      <c r="J1020" s="702"/>
      <c r="K1020" s="73">
        <f t="shared" si="135"/>
        <v>0</v>
      </c>
      <c r="L1020" s="72"/>
      <c r="N1020"/>
    </row>
    <row r="1021" spans="1:14" ht="30" customHeight="1" x14ac:dyDescent="0.25">
      <c r="A1021" s="1819"/>
      <c r="B1021" s="1795"/>
      <c r="C1021" s="1795"/>
      <c r="D1021" s="124" t="s">
        <v>32</v>
      </c>
      <c r="E1021" s="857" t="s">
        <v>535</v>
      </c>
      <c r="F1021" s="8" t="s">
        <v>78</v>
      </c>
      <c r="G1021" s="11"/>
      <c r="H1021" s="835">
        <v>46</v>
      </c>
      <c r="I1021" s="35">
        <v>468</v>
      </c>
      <c r="J1021" s="702"/>
      <c r="K1021" s="73">
        <f t="shared" si="135"/>
        <v>0</v>
      </c>
      <c r="L1021" s="72"/>
      <c r="N1021"/>
    </row>
    <row r="1022" spans="1:14" ht="30" customHeight="1" x14ac:dyDescent="0.25">
      <c r="A1022" s="1819"/>
      <c r="B1022" s="1795"/>
      <c r="C1022" s="1795"/>
      <c r="D1022" s="124" t="s">
        <v>32</v>
      </c>
      <c r="E1022" s="857" t="s">
        <v>535</v>
      </c>
      <c r="F1022" s="8" t="s">
        <v>78</v>
      </c>
      <c r="G1022" s="11"/>
      <c r="H1022" s="835">
        <v>48</v>
      </c>
      <c r="I1022" s="35">
        <v>468</v>
      </c>
      <c r="J1022" s="702"/>
      <c r="K1022" s="73">
        <f t="shared" si="135"/>
        <v>0</v>
      </c>
      <c r="L1022" s="72"/>
      <c r="N1022"/>
    </row>
    <row r="1023" spans="1:14" ht="30" customHeight="1" x14ac:dyDescent="0.25">
      <c r="A1023" s="1819"/>
      <c r="B1023" s="1795"/>
      <c r="C1023" s="1795"/>
      <c r="D1023" s="124" t="s">
        <v>32</v>
      </c>
      <c r="E1023" s="857" t="s">
        <v>535</v>
      </c>
      <c r="F1023" s="8" t="s">
        <v>78</v>
      </c>
      <c r="G1023" s="11"/>
      <c r="H1023" s="835">
        <v>50</v>
      </c>
      <c r="I1023" s="35">
        <v>468</v>
      </c>
      <c r="J1023" s="702"/>
      <c r="K1023" s="73">
        <f t="shared" si="135"/>
        <v>0</v>
      </c>
      <c r="L1023" s="72"/>
      <c r="N1023"/>
    </row>
    <row r="1024" spans="1:14" ht="30" customHeight="1" thickBot="1" x14ac:dyDescent="0.3">
      <c r="A1024" s="1829"/>
      <c r="B1024" s="1796"/>
      <c r="C1024" s="1796"/>
      <c r="D1024" s="125" t="s">
        <v>32</v>
      </c>
      <c r="E1024" s="840" t="s">
        <v>535</v>
      </c>
      <c r="F1024" s="145" t="s">
        <v>78</v>
      </c>
      <c r="G1024" s="121"/>
      <c r="H1024" s="837">
        <v>52</v>
      </c>
      <c r="I1024" s="39">
        <v>468</v>
      </c>
      <c r="J1024" s="706"/>
      <c r="K1024" s="202">
        <f t="shared" si="135"/>
        <v>0</v>
      </c>
      <c r="L1024" s="72"/>
      <c r="N1024"/>
    </row>
    <row r="1025" spans="1:14" ht="30" customHeight="1" x14ac:dyDescent="0.25">
      <c r="A1025" s="1828"/>
      <c r="B1025" s="1824" t="s">
        <v>526</v>
      </c>
      <c r="C1025" s="1797" t="s">
        <v>67</v>
      </c>
      <c r="D1025" s="208" t="s">
        <v>32</v>
      </c>
      <c r="E1025" s="860" t="s">
        <v>536</v>
      </c>
      <c r="F1025" s="862" t="s">
        <v>78</v>
      </c>
      <c r="G1025" s="23"/>
      <c r="H1025" s="854">
        <v>42</v>
      </c>
      <c r="I1025" s="47">
        <v>468</v>
      </c>
      <c r="J1025" s="707"/>
      <c r="K1025" s="210">
        <f t="shared" si="135"/>
        <v>0</v>
      </c>
      <c r="L1025" s="72"/>
      <c r="N1025"/>
    </row>
    <row r="1026" spans="1:14" ht="30" customHeight="1" x14ac:dyDescent="0.25">
      <c r="A1026" s="1819"/>
      <c r="B1026" s="1795"/>
      <c r="C1026" s="1795"/>
      <c r="D1026" s="124" t="s">
        <v>32</v>
      </c>
      <c r="E1026" s="857" t="s">
        <v>536</v>
      </c>
      <c r="F1026" s="8" t="s">
        <v>78</v>
      </c>
      <c r="G1026" s="11"/>
      <c r="H1026" s="853">
        <v>44</v>
      </c>
      <c r="I1026" s="35">
        <v>468</v>
      </c>
      <c r="J1026" s="702"/>
      <c r="K1026" s="73">
        <f t="shared" si="135"/>
        <v>0</v>
      </c>
      <c r="L1026" s="72"/>
      <c r="N1026"/>
    </row>
    <row r="1027" spans="1:14" ht="30" customHeight="1" x14ac:dyDescent="0.25">
      <c r="A1027" s="1819"/>
      <c r="B1027" s="1795"/>
      <c r="C1027" s="1795"/>
      <c r="D1027" s="124" t="s">
        <v>32</v>
      </c>
      <c r="E1027" s="857" t="s">
        <v>536</v>
      </c>
      <c r="F1027" s="8" t="s">
        <v>78</v>
      </c>
      <c r="G1027" s="11"/>
      <c r="H1027" s="853">
        <v>46</v>
      </c>
      <c r="I1027" s="35">
        <v>468</v>
      </c>
      <c r="J1027" s="702"/>
      <c r="K1027" s="73">
        <f t="shared" si="135"/>
        <v>0</v>
      </c>
      <c r="L1027" s="72"/>
      <c r="N1027"/>
    </row>
    <row r="1028" spans="1:14" ht="30" customHeight="1" x14ac:dyDescent="0.25">
      <c r="A1028" s="1819"/>
      <c r="B1028" s="1795"/>
      <c r="C1028" s="1795"/>
      <c r="D1028" s="124" t="s">
        <v>32</v>
      </c>
      <c r="E1028" s="857" t="s">
        <v>536</v>
      </c>
      <c r="F1028" s="8" t="s">
        <v>78</v>
      </c>
      <c r="G1028" s="11"/>
      <c r="H1028" s="853">
        <v>48</v>
      </c>
      <c r="I1028" s="35">
        <v>468</v>
      </c>
      <c r="J1028" s="702"/>
      <c r="K1028" s="73">
        <f t="shared" si="135"/>
        <v>0</v>
      </c>
      <c r="L1028" s="72"/>
      <c r="N1028"/>
    </row>
    <row r="1029" spans="1:14" ht="30" customHeight="1" x14ac:dyDescent="0.25">
      <c r="A1029" s="1819"/>
      <c r="B1029" s="1795"/>
      <c r="C1029" s="1795"/>
      <c r="D1029" s="124" t="s">
        <v>32</v>
      </c>
      <c r="E1029" s="857" t="s">
        <v>536</v>
      </c>
      <c r="F1029" s="8" t="s">
        <v>78</v>
      </c>
      <c r="G1029" s="11"/>
      <c r="H1029" s="853">
        <v>50</v>
      </c>
      <c r="I1029" s="35">
        <v>468</v>
      </c>
      <c r="J1029" s="702"/>
      <c r="K1029" s="73">
        <f t="shared" si="135"/>
        <v>0</v>
      </c>
      <c r="L1029" s="72"/>
      <c r="N1029"/>
    </row>
    <row r="1030" spans="1:14" ht="30" customHeight="1" thickBot="1" x14ac:dyDescent="0.3">
      <c r="A1030" s="1829"/>
      <c r="B1030" s="1796"/>
      <c r="C1030" s="1796"/>
      <c r="D1030" s="125" t="s">
        <v>32</v>
      </c>
      <c r="E1030" s="861" t="s">
        <v>536</v>
      </c>
      <c r="F1030" s="145" t="s">
        <v>78</v>
      </c>
      <c r="G1030" s="121"/>
      <c r="H1030" s="858">
        <v>52</v>
      </c>
      <c r="I1030" s="39">
        <v>468</v>
      </c>
      <c r="J1030" s="706"/>
      <c r="K1030" s="202">
        <f t="shared" si="135"/>
        <v>0</v>
      </c>
      <c r="L1030" s="72"/>
      <c r="N1030"/>
    </row>
    <row r="1031" spans="1:14" ht="30" customHeight="1" x14ac:dyDescent="0.25">
      <c r="A1031" s="1828"/>
      <c r="B1031" s="1824" t="s">
        <v>526</v>
      </c>
      <c r="C1031" s="1797" t="s">
        <v>67</v>
      </c>
      <c r="D1031" s="208" t="s">
        <v>32</v>
      </c>
      <c r="E1031" s="860" t="s">
        <v>537</v>
      </c>
      <c r="F1031" s="862" t="s">
        <v>78</v>
      </c>
      <c r="G1031" s="23"/>
      <c r="H1031" s="854">
        <v>42</v>
      </c>
      <c r="I1031" s="47">
        <v>468</v>
      </c>
      <c r="J1031" s="707"/>
      <c r="K1031" s="210">
        <f t="shared" ref="K1031:K1036" si="136">I1031*J1031</f>
        <v>0</v>
      </c>
      <c r="L1031" s="72"/>
      <c r="N1031"/>
    </row>
    <row r="1032" spans="1:14" ht="30" customHeight="1" x14ac:dyDescent="0.25">
      <c r="A1032" s="1819"/>
      <c r="B1032" s="1795"/>
      <c r="C1032" s="1795"/>
      <c r="D1032" s="124" t="s">
        <v>32</v>
      </c>
      <c r="E1032" s="857" t="s">
        <v>537</v>
      </c>
      <c r="F1032" s="8" t="s">
        <v>78</v>
      </c>
      <c r="G1032" s="11"/>
      <c r="H1032" s="853">
        <v>44</v>
      </c>
      <c r="I1032" s="35">
        <v>468</v>
      </c>
      <c r="J1032" s="702"/>
      <c r="K1032" s="73">
        <f t="shared" si="136"/>
        <v>0</v>
      </c>
      <c r="L1032" s="72"/>
      <c r="N1032"/>
    </row>
    <row r="1033" spans="1:14" ht="30" customHeight="1" x14ac:dyDescent="0.25">
      <c r="A1033" s="1819"/>
      <c r="B1033" s="1795"/>
      <c r="C1033" s="1795"/>
      <c r="D1033" s="124" t="s">
        <v>32</v>
      </c>
      <c r="E1033" s="857" t="s">
        <v>537</v>
      </c>
      <c r="F1033" s="8" t="s">
        <v>78</v>
      </c>
      <c r="G1033" s="11"/>
      <c r="H1033" s="853">
        <v>46</v>
      </c>
      <c r="I1033" s="35">
        <v>468</v>
      </c>
      <c r="J1033" s="702"/>
      <c r="K1033" s="73">
        <f t="shared" si="136"/>
        <v>0</v>
      </c>
      <c r="L1033" s="72"/>
      <c r="N1033"/>
    </row>
    <row r="1034" spans="1:14" ht="30" customHeight="1" x14ac:dyDescent="0.25">
      <c r="A1034" s="1819"/>
      <c r="B1034" s="1795"/>
      <c r="C1034" s="1795"/>
      <c r="D1034" s="124" t="s">
        <v>32</v>
      </c>
      <c r="E1034" s="857" t="s">
        <v>537</v>
      </c>
      <c r="F1034" s="8" t="s">
        <v>78</v>
      </c>
      <c r="G1034" s="11"/>
      <c r="H1034" s="853">
        <v>48</v>
      </c>
      <c r="I1034" s="35">
        <v>468</v>
      </c>
      <c r="J1034" s="702"/>
      <c r="K1034" s="73">
        <f t="shared" si="136"/>
        <v>0</v>
      </c>
      <c r="L1034" s="72"/>
      <c r="N1034"/>
    </row>
    <row r="1035" spans="1:14" ht="30" customHeight="1" x14ac:dyDescent="0.25">
      <c r="A1035" s="1819"/>
      <c r="B1035" s="1795"/>
      <c r="C1035" s="1795"/>
      <c r="D1035" s="124" t="s">
        <v>32</v>
      </c>
      <c r="E1035" s="857" t="s">
        <v>537</v>
      </c>
      <c r="F1035" s="8" t="s">
        <v>78</v>
      </c>
      <c r="G1035" s="11"/>
      <c r="H1035" s="853">
        <v>50</v>
      </c>
      <c r="I1035" s="35">
        <v>468</v>
      </c>
      <c r="J1035" s="702"/>
      <c r="K1035" s="73">
        <f t="shared" si="136"/>
        <v>0</v>
      </c>
      <c r="L1035" s="72"/>
      <c r="N1035"/>
    </row>
    <row r="1036" spans="1:14" ht="30" customHeight="1" thickBot="1" x14ac:dyDescent="0.3">
      <c r="A1036" s="1829"/>
      <c r="B1036" s="1796"/>
      <c r="C1036" s="1796"/>
      <c r="D1036" s="125" t="s">
        <v>32</v>
      </c>
      <c r="E1036" s="861" t="s">
        <v>537</v>
      </c>
      <c r="F1036" s="145" t="s">
        <v>78</v>
      </c>
      <c r="G1036" s="121"/>
      <c r="H1036" s="858">
        <v>52</v>
      </c>
      <c r="I1036" s="39">
        <v>468</v>
      </c>
      <c r="J1036" s="706"/>
      <c r="K1036" s="202">
        <f t="shared" si="136"/>
        <v>0</v>
      </c>
      <c r="L1036" s="72"/>
      <c r="N1036"/>
    </row>
    <row r="1037" spans="1:14" ht="30" customHeight="1" x14ac:dyDescent="0.25">
      <c r="A1037" s="1828"/>
      <c r="B1037" s="1824" t="s">
        <v>526</v>
      </c>
      <c r="C1037" s="1797" t="s">
        <v>67</v>
      </c>
      <c r="D1037" s="208" t="s">
        <v>32</v>
      </c>
      <c r="E1037" s="860" t="s">
        <v>538</v>
      </c>
      <c r="F1037" s="862" t="s">
        <v>78</v>
      </c>
      <c r="G1037" s="23"/>
      <c r="H1037" s="854">
        <v>42</v>
      </c>
      <c r="I1037" s="47">
        <v>468</v>
      </c>
      <c r="J1037" s="707"/>
      <c r="K1037" s="210">
        <f t="shared" ref="K1037:K1042" si="137">I1037*J1037</f>
        <v>0</v>
      </c>
      <c r="L1037" s="72"/>
      <c r="N1037"/>
    </row>
    <row r="1038" spans="1:14" ht="30" customHeight="1" x14ac:dyDescent="0.25">
      <c r="A1038" s="1819"/>
      <c r="B1038" s="1795"/>
      <c r="C1038" s="1795"/>
      <c r="D1038" s="124" t="s">
        <v>32</v>
      </c>
      <c r="E1038" s="857" t="s">
        <v>538</v>
      </c>
      <c r="F1038" s="8" t="s">
        <v>78</v>
      </c>
      <c r="G1038" s="11"/>
      <c r="H1038" s="853">
        <v>44</v>
      </c>
      <c r="I1038" s="35">
        <v>468</v>
      </c>
      <c r="J1038" s="702"/>
      <c r="K1038" s="73">
        <f t="shared" si="137"/>
        <v>0</v>
      </c>
      <c r="L1038" s="72"/>
      <c r="N1038"/>
    </row>
    <row r="1039" spans="1:14" ht="30" customHeight="1" x14ac:dyDescent="0.25">
      <c r="A1039" s="1819"/>
      <c r="B1039" s="1795"/>
      <c r="C1039" s="1795"/>
      <c r="D1039" s="124" t="s">
        <v>32</v>
      </c>
      <c r="E1039" s="857" t="s">
        <v>538</v>
      </c>
      <c r="F1039" s="8" t="s">
        <v>78</v>
      </c>
      <c r="G1039" s="11"/>
      <c r="H1039" s="853">
        <v>46</v>
      </c>
      <c r="I1039" s="35">
        <v>468</v>
      </c>
      <c r="J1039" s="702"/>
      <c r="K1039" s="73">
        <f t="shared" si="137"/>
        <v>0</v>
      </c>
      <c r="L1039" s="72"/>
      <c r="N1039"/>
    </row>
    <row r="1040" spans="1:14" ht="30" customHeight="1" x14ac:dyDescent="0.25">
      <c r="A1040" s="1819"/>
      <c r="B1040" s="1795"/>
      <c r="C1040" s="1795"/>
      <c r="D1040" s="124" t="s">
        <v>32</v>
      </c>
      <c r="E1040" s="857" t="s">
        <v>538</v>
      </c>
      <c r="F1040" s="8" t="s">
        <v>78</v>
      </c>
      <c r="G1040" s="11"/>
      <c r="H1040" s="853">
        <v>48</v>
      </c>
      <c r="I1040" s="35">
        <v>468</v>
      </c>
      <c r="J1040" s="702"/>
      <c r="K1040" s="73">
        <f t="shared" si="137"/>
        <v>0</v>
      </c>
      <c r="L1040" s="72"/>
      <c r="N1040"/>
    </row>
    <row r="1041" spans="1:14" ht="30" customHeight="1" x14ac:dyDescent="0.25">
      <c r="A1041" s="1819"/>
      <c r="B1041" s="1795"/>
      <c r="C1041" s="1795"/>
      <c r="D1041" s="124" t="s">
        <v>32</v>
      </c>
      <c r="E1041" s="857" t="s">
        <v>538</v>
      </c>
      <c r="F1041" s="8" t="s">
        <v>78</v>
      </c>
      <c r="G1041" s="11"/>
      <c r="H1041" s="853">
        <v>50</v>
      </c>
      <c r="I1041" s="35">
        <v>468</v>
      </c>
      <c r="J1041" s="702"/>
      <c r="K1041" s="73">
        <f t="shared" si="137"/>
        <v>0</v>
      </c>
      <c r="L1041" s="72"/>
      <c r="N1041"/>
    </row>
    <row r="1042" spans="1:14" ht="30" customHeight="1" thickBot="1" x14ac:dyDescent="0.3">
      <c r="A1042" s="1829"/>
      <c r="B1042" s="1796"/>
      <c r="C1042" s="1796"/>
      <c r="D1042" s="125" t="s">
        <v>32</v>
      </c>
      <c r="E1042" s="861" t="s">
        <v>538</v>
      </c>
      <c r="F1042" s="145" t="s">
        <v>78</v>
      </c>
      <c r="G1042" s="121"/>
      <c r="H1042" s="858">
        <v>52</v>
      </c>
      <c r="I1042" s="39">
        <v>468</v>
      </c>
      <c r="J1042" s="706"/>
      <c r="K1042" s="202">
        <f t="shared" si="137"/>
        <v>0</v>
      </c>
      <c r="L1042" s="72"/>
      <c r="N1042"/>
    </row>
    <row r="1043" spans="1:14" ht="30" customHeight="1" x14ac:dyDescent="0.25">
      <c r="A1043" s="1828"/>
      <c r="B1043" s="1824" t="s">
        <v>526</v>
      </c>
      <c r="C1043" s="1797" t="s">
        <v>67</v>
      </c>
      <c r="D1043" s="208" t="s">
        <v>32</v>
      </c>
      <c r="E1043" s="860" t="s">
        <v>539</v>
      </c>
      <c r="F1043" s="862" t="s">
        <v>78</v>
      </c>
      <c r="G1043" s="23"/>
      <c r="H1043" s="854">
        <v>42</v>
      </c>
      <c r="I1043" s="47">
        <v>468</v>
      </c>
      <c r="J1043" s="707"/>
      <c r="K1043" s="210">
        <f t="shared" ref="K1043:K1048" si="138">I1043*J1043</f>
        <v>0</v>
      </c>
      <c r="L1043" s="72"/>
      <c r="N1043"/>
    </row>
    <row r="1044" spans="1:14" ht="30" customHeight="1" x14ac:dyDescent="0.25">
      <c r="A1044" s="1819"/>
      <c r="B1044" s="1795"/>
      <c r="C1044" s="1795"/>
      <c r="D1044" s="124" t="s">
        <v>32</v>
      </c>
      <c r="E1044" s="857" t="s">
        <v>539</v>
      </c>
      <c r="F1044" s="8" t="s">
        <v>78</v>
      </c>
      <c r="G1044" s="11"/>
      <c r="H1044" s="853">
        <v>44</v>
      </c>
      <c r="I1044" s="35">
        <v>468</v>
      </c>
      <c r="J1044" s="702"/>
      <c r="K1044" s="73">
        <f t="shared" si="138"/>
        <v>0</v>
      </c>
      <c r="L1044" s="72"/>
      <c r="N1044"/>
    </row>
    <row r="1045" spans="1:14" ht="30" customHeight="1" x14ac:dyDescent="0.25">
      <c r="A1045" s="1819"/>
      <c r="B1045" s="1795"/>
      <c r="C1045" s="1795"/>
      <c r="D1045" s="124" t="s">
        <v>32</v>
      </c>
      <c r="E1045" s="857" t="s">
        <v>539</v>
      </c>
      <c r="F1045" s="8" t="s">
        <v>78</v>
      </c>
      <c r="G1045" s="11"/>
      <c r="H1045" s="853">
        <v>46</v>
      </c>
      <c r="I1045" s="35">
        <v>468</v>
      </c>
      <c r="J1045" s="702"/>
      <c r="K1045" s="73">
        <f t="shared" si="138"/>
        <v>0</v>
      </c>
      <c r="L1045" s="72"/>
      <c r="N1045"/>
    </row>
    <row r="1046" spans="1:14" ht="30" customHeight="1" x14ac:dyDescent="0.25">
      <c r="A1046" s="1819"/>
      <c r="B1046" s="1795"/>
      <c r="C1046" s="1795"/>
      <c r="D1046" s="124" t="s">
        <v>32</v>
      </c>
      <c r="E1046" s="857" t="s">
        <v>539</v>
      </c>
      <c r="F1046" s="8" t="s">
        <v>78</v>
      </c>
      <c r="G1046" s="11"/>
      <c r="H1046" s="853">
        <v>48</v>
      </c>
      <c r="I1046" s="35">
        <v>468</v>
      </c>
      <c r="J1046" s="702"/>
      <c r="K1046" s="73">
        <f t="shared" si="138"/>
        <v>0</v>
      </c>
      <c r="L1046" s="72"/>
      <c r="N1046"/>
    </row>
    <row r="1047" spans="1:14" ht="30" customHeight="1" x14ac:dyDescent="0.25">
      <c r="A1047" s="1819"/>
      <c r="B1047" s="1795"/>
      <c r="C1047" s="1795"/>
      <c r="D1047" s="124" t="s">
        <v>32</v>
      </c>
      <c r="E1047" s="857" t="s">
        <v>539</v>
      </c>
      <c r="F1047" s="8" t="s">
        <v>78</v>
      </c>
      <c r="G1047" s="11"/>
      <c r="H1047" s="853">
        <v>50</v>
      </c>
      <c r="I1047" s="35">
        <v>468</v>
      </c>
      <c r="J1047" s="702"/>
      <c r="K1047" s="73">
        <f t="shared" si="138"/>
        <v>0</v>
      </c>
      <c r="L1047" s="72"/>
      <c r="N1047"/>
    </row>
    <row r="1048" spans="1:14" ht="30" customHeight="1" thickBot="1" x14ac:dyDescent="0.3">
      <c r="A1048" s="1829"/>
      <c r="B1048" s="1796"/>
      <c r="C1048" s="1796"/>
      <c r="D1048" s="125" t="s">
        <v>32</v>
      </c>
      <c r="E1048" s="861" t="s">
        <v>539</v>
      </c>
      <c r="F1048" s="145" t="s">
        <v>78</v>
      </c>
      <c r="G1048" s="121"/>
      <c r="H1048" s="858">
        <v>52</v>
      </c>
      <c r="I1048" s="39">
        <v>468</v>
      </c>
      <c r="J1048" s="706"/>
      <c r="K1048" s="202">
        <f t="shared" si="138"/>
        <v>0</v>
      </c>
      <c r="L1048" s="72"/>
      <c r="N1048"/>
    </row>
    <row r="1049" spans="1:14" ht="30" customHeight="1" x14ac:dyDescent="0.25">
      <c r="A1049" s="1828"/>
      <c r="B1049" s="1824" t="s">
        <v>526</v>
      </c>
      <c r="C1049" s="1797" t="s">
        <v>67</v>
      </c>
      <c r="D1049" s="208" t="s">
        <v>32</v>
      </c>
      <c r="E1049" s="860" t="s">
        <v>540</v>
      </c>
      <c r="F1049" s="862" t="s">
        <v>78</v>
      </c>
      <c r="G1049" s="23"/>
      <c r="H1049" s="854">
        <v>42</v>
      </c>
      <c r="I1049" s="47">
        <v>468</v>
      </c>
      <c r="J1049" s="707"/>
      <c r="K1049" s="210">
        <f t="shared" ref="K1049:K1054" si="139">I1049*J1049</f>
        <v>0</v>
      </c>
      <c r="L1049" s="72"/>
      <c r="N1049"/>
    </row>
    <row r="1050" spans="1:14" ht="30" customHeight="1" x14ac:dyDescent="0.25">
      <c r="A1050" s="1819"/>
      <c r="B1050" s="1795"/>
      <c r="C1050" s="1795"/>
      <c r="D1050" s="124" t="s">
        <v>32</v>
      </c>
      <c r="E1050" s="857" t="s">
        <v>540</v>
      </c>
      <c r="F1050" s="8" t="s">
        <v>78</v>
      </c>
      <c r="G1050" s="11"/>
      <c r="H1050" s="853">
        <v>44</v>
      </c>
      <c r="I1050" s="35">
        <v>468</v>
      </c>
      <c r="J1050" s="702"/>
      <c r="K1050" s="73">
        <f t="shared" si="139"/>
        <v>0</v>
      </c>
      <c r="L1050" s="72"/>
      <c r="N1050"/>
    </row>
    <row r="1051" spans="1:14" ht="30" customHeight="1" x14ac:dyDescent="0.25">
      <c r="A1051" s="1819"/>
      <c r="B1051" s="1795"/>
      <c r="C1051" s="1795"/>
      <c r="D1051" s="124" t="s">
        <v>32</v>
      </c>
      <c r="E1051" s="857" t="s">
        <v>540</v>
      </c>
      <c r="F1051" s="8" t="s">
        <v>78</v>
      </c>
      <c r="G1051" s="11"/>
      <c r="H1051" s="853">
        <v>46</v>
      </c>
      <c r="I1051" s="35">
        <v>468</v>
      </c>
      <c r="J1051" s="702"/>
      <c r="K1051" s="73">
        <f t="shared" si="139"/>
        <v>0</v>
      </c>
      <c r="L1051" s="72"/>
      <c r="N1051"/>
    </row>
    <row r="1052" spans="1:14" ht="30" customHeight="1" x14ac:dyDescent="0.25">
      <c r="A1052" s="1819"/>
      <c r="B1052" s="1795"/>
      <c r="C1052" s="1795"/>
      <c r="D1052" s="124" t="s">
        <v>32</v>
      </c>
      <c r="E1052" s="857" t="s">
        <v>540</v>
      </c>
      <c r="F1052" s="8" t="s">
        <v>78</v>
      </c>
      <c r="G1052" s="11"/>
      <c r="H1052" s="853">
        <v>48</v>
      </c>
      <c r="I1052" s="35">
        <v>468</v>
      </c>
      <c r="J1052" s="702"/>
      <c r="K1052" s="73">
        <f t="shared" si="139"/>
        <v>0</v>
      </c>
      <c r="L1052" s="72"/>
      <c r="N1052"/>
    </row>
    <row r="1053" spans="1:14" ht="30" customHeight="1" x14ac:dyDescent="0.25">
      <c r="A1053" s="1819"/>
      <c r="B1053" s="1795"/>
      <c r="C1053" s="1795"/>
      <c r="D1053" s="124" t="s">
        <v>32</v>
      </c>
      <c r="E1053" s="857" t="s">
        <v>540</v>
      </c>
      <c r="F1053" s="8" t="s">
        <v>78</v>
      </c>
      <c r="G1053" s="11"/>
      <c r="H1053" s="853">
        <v>50</v>
      </c>
      <c r="I1053" s="35">
        <v>468</v>
      </c>
      <c r="J1053" s="702"/>
      <c r="K1053" s="73">
        <f t="shared" si="139"/>
        <v>0</v>
      </c>
      <c r="L1053" s="72"/>
      <c r="N1053"/>
    </row>
    <row r="1054" spans="1:14" ht="30" customHeight="1" thickBot="1" x14ac:dyDescent="0.3">
      <c r="A1054" s="1829"/>
      <c r="B1054" s="1796"/>
      <c r="C1054" s="1796"/>
      <c r="D1054" s="125" t="s">
        <v>32</v>
      </c>
      <c r="E1054" s="861" t="s">
        <v>540</v>
      </c>
      <c r="F1054" s="145" t="s">
        <v>78</v>
      </c>
      <c r="G1054" s="121"/>
      <c r="H1054" s="858">
        <v>52</v>
      </c>
      <c r="I1054" s="39">
        <v>468</v>
      </c>
      <c r="J1054" s="706"/>
      <c r="K1054" s="202">
        <f t="shared" si="139"/>
        <v>0</v>
      </c>
      <c r="L1054" s="72"/>
      <c r="N1054"/>
    </row>
    <row r="1055" spans="1:14" ht="30" customHeight="1" x14ac:dyDescent="0.25">
      <c r="A1055" s="1828"/>
      <c r="B1055" s="1824" t="s">
        <v>526</v>
      </c>
      <c r="C1055" s="1797" t="s">
        <v>67</v>
      </c>
      <c r="D1055" s="208" t="s">
        <v>32</v>
      </c>
      <c r="E1055" s="860" t="s">
        <v>541</v>
      </c>
      <c r="F1055" s="862" t="s">
        <v>78</v>
      </c>
      <c r="G1055" s="23"/>
      <c r="H1055" s="854">
        <v>42</v>
      </c>
      <c r="I1055" s="47">
        <v>468</v>
      </c>
      <c r="J1055" s="707"/>
      <c r="K1055" s="210">
        <f t="shared" ref="K1055:K1060" si="140">I1055*J1055</f>
        <v>0</v>
      </c>
      <c r="L1055" s="72"/>
      <c r="N1055"/>
    </row>
    <row r="1056" spans="1:14" ht="30" customHeight="1" x14ac:dyDescent="0.25">
      <c r="A1056" s="1819"/>
      <c r="B1056" s="1795"/>
      <c r="C1056" s="1795"/>
      <c r="D1056" s="124" t="s">
        <v>32</v>
      </c>
      <c r="E1056" s="857" t="s">
        <v>541</v>
      </c>
      <c r="F1056" s="8" t="s">
        <v>78</v>
      </c>
      <c r="G1056" s="11"/>
      <c r="H1056" s="853">
        <v>44</v>
      </c>
      <c r="I1056" s="35">
        <v>468</v>
      </c>
      <c r="J1056" s="702"/>
      <c r="K1056" s="73">
        <f t="shared" si="140"/>
        <v>0</v>
      </c>
      <c r="L1056" s="72"/>
      <c r="N1056"/>
    </row>
    <row r="1057" spans="1:14" ht="30" customHeight="1" x14ac:dyDescent="0.25">
      <c r="A1057" s="1819"/>
      <c r="B1057" s="1795"/>
      <c r="C1057" s="1795"/>
      <c r="D1057" s="124" t="s">
        <v>32</v>
      </c>
      <c r="E1057" s="857" t="s">
        <v>541</v>
      </c>
      <c r="F1057" s="8" t="s">
        <v>78</v>
      </c>
      <c r="G1057" s="11"/>
      <c r="H1057" s="853">
        <v>46</v>
      </c>
      <c r="I1057" s="35">
        <v>468</v>
      </c>
      <c r="J1057" s="702"/>
      <c r="K1057" s="73">
        <f t="shared" si="140"/>
        <v>0</v>
      </c>
      <c r="L1057" s="72"/>
      <c r="N1057"/>
    </row>
    <row r="1058" spans="1:14" ht="30" customHeight="1" x14ac:dyDescent="0.25">
      <c r="A1058" s="1819"/>
      <c r="B1058" s="1795"/>
      <c r="C1058" s="1795"/>
      <c r="D1058" s="124" t="s">
        <v>32</v>
      </c>
      <c r="E1058" s="857" t="s">
        <v>541</v>
      </c>
      <c r="F1058" s="8" t="s">
        <v>78</v>
      </c>
      <c r="G1058" s="11"/>
      <c r="H1058" s="853">
        <v>48</v>
      </c>
      <c r="I1058" s="35">
        <v>468</v>
      </c>
      <c r="J1058" s="702"/>
      <c r="K1058" s="73">
        <f t="shared" si="140"/>
        <v>0</v>
      </c>
      <c r="L1058" s="72"/>
      <c r="N1058"/>
    </row>
    <row r="1059" spans="1:14" ht="30" customHeight="1" x14ac:dyDescent="0.25">
      <c r="A1059" s="1819"/>
      <c r="B1059" s="1795"/>
      <c r="C1059" s="1795"/>
      <c r="D1059" s="124" t="s">
        <v>32</v>
      </c>
      <c r="E1059" s="857" t="s">
        <v>541</v>
      </c>
      <c r="F1059" s="8" t="s">
        <v>78</v>
      </c>
      <c r="G1059" s="11"/>
      <c r="H1059" s="853">
        <v>50</v>
      </c>
      <c r="I1059" s="35">
        <v>468</v>
      </c>
      <c r="J1059" s="702"/>
      <c r="K1059" s="73">
        <f t="shared" si="140"/>
        <v>0</v>
      </c>
      <c r="L1059" s="72"/>
      <c r="N1059"/>
    </row>
    <row r="1060" spans="1:14" ht="30" customHeight="1" thickBot="1" x14ac:dyDescent="0.3">
      <c r="A1060" s="1829"/>
      <c r="B1060" s="1796"/>
      <c r="C1060" s="1796"/>
      <c r="D1060" s="125" t="s">
        <v>32</v>
      </c>
      <c r="E1060" s="861" t="s">
        <v>541</v>
      </c>
      <c r="F1060" s="145" t="s">
        <v>78</v>
      </c>
      <c r="G1060" s="121"/>
      <c r="H1060" s="858">
        <v>52</v>
      </c>
      <c r="I1060" s="39">
        <v>468</v>
      </c>
      <c r="J1060" s="706"/>
      <c r="K1060" s="202">
        <f t="shared" si="140"/>
        <v>0</v>
      </c>
      <c r="L1060" s="72"/>
      <c r="N1060"/>
    </row>
    <row r="1061" spans="1:14" ht="30" customHeight="1" x14ac:dyDescent="0.25">
      <c r="A1061" s="1828"/>
      <c r="B1061" s="1824" t="s">
        <v>526</v>
      </c>
      <c r="C1061" s="1797" t="s">
        <v>67</v>
      </c>
      <c r="D1061" s="208" t="s">
        <v>32</v>
      </c>
      <c r="E1061" s="860" t="s">
        <v>542</v>
      </c>
      <c r="F1061" s="862" t="s">
        <v>78</v>
      </c>
      <c r="G1061" s="23"/>
      <c r="H1061" s="854">
        <v>42</v>
      </c>
      <c r="I1061" s="47">
        <v>468</v>
      </c>
      <c r="J1061" s="707"/>
      <c r="K1061" s="210">
        <f t="shared" ref="K1061:K1066" si="141">I1061*J1061</f>
        <v>0</v>
      </c>
      <c r="L1061" s="72"/>
      <c r="N1061"/>
    </row>
    <row r="1062" spans="1:14" ht="30" customHeight="1" x14ac:dyDescent="0.25">
      <c r="A1062" s="1819"/>
      <c r="B1062" s="1795"/>
      <c r="C1062" s="1795"/>
      <c r="D1062" s="124" t="s">
        <v>32</v>
      </c>
      <c r="E1062" s="857" t="s">
        <v>542</v>
      </c>
      <c r="F1062" s="8" t="s">
        <v>78</v>
      </c>
      <c r="G1062" s="11"/>
      <c r="H1062" s="853">
        <v>44</v>
      </c>
      <c r="I1062" s="35">
        <v>468</v>
      </c>
      <c r="J1062" s="702"/>
      <c r="K1062" s="73">
        <f t="shared" si="141"/>
        <v>0</v>
      </c>
      <c r="L1062" s="72"/>
      <c r="N1062"/>
    </row>
    <row r="1063" spans="1:14" ht="30" customHeight="1" x14ac:dyDescent="0.25">
      <c r="A1063" s="1819"/>
      <c r="B1063" s="1795"/>
      <c r="C1063" s="1795"/>
      <c r="D1063" s="124" t="s">
        <v>32</v>
      </c>
      <c r="E1063" s="857" t="s">
        <v>542</v>
      </c>
      <c r="F1063" s="8" t="s">
        <v>78</v>
      </c>
      <c r="G1063" s="11"/>
      <c r="H1063" s="853">
        <v>46</v>
      </c>
      <c r="I1063" s="35">
        <v>468</v>
      </c>
      <c r="J1063" s="702"/>
      <c r="K1063" s="73">
        <f t="shared" si="141"/>
        <v>0</v>
      </c>
      <c r="L1063" s="72"/>
      <c r="N1063"/>
    </row>
    <row r="1064" spans="1:14" ht="30" customHeight="1" x14ac:dyDescent="0.25">
      <c r="A1064" s="1819"/>
      <c r="B1064" s="1795"/>
      <c r="C1064" s="1795"/>
      <c r="D1064" s="124" t="s">
        <v>32</v>
      </c>
      <c r="E1064" s="857" t="s">
        <v>542</v>
      </c>
      <c r="F1064" s="8" t="s">
        <v>78</v>
      </c>
      <c r="G1064" s="11"/>
      <c r="H1064" s="853">
        <v>48</v>
      </c>
      <c r="I1064" s="35">
        <v>468</v>
      </c>
      <c r="J1064" s="702"/>
      <c r="K1064" s="73">
        <f t="shared" si="141"/>
        <v>0</v>
      </c>
      <c r="L1064" s="72"/>
      <c r="N1064"/>
    </row>
    <row r="1065" spans="1:14" ht="30" customHeight="1" x14ac:dyDescent="0.25">
      <c r="A1065" s="1819"/>
      <c r="B1065" s="1795"/>
      <c r="C1065" s="1795"/>
      <c r="D1065" s="124" t="s">
        <v>32</v>
      </c>
      <c r="E1065" s="857" t="s">
        <v>542</v>
      </c>
      <c r="F1065" s="8" t="s">
        <v>78</v>
      </c>
      <c r="G1065" s="11"/>
      <c r="H1065" s="853">
        <v>50</v>
      </c>
      <c r="I1065" s="35">
        <v>468</v>
      </c>
      <c r="J1065" s="702"/>
      <c r="K1065" s="73">
        <f t="shared" si="141"/>
        <v>0</v>
      </c>
      <c r="L1065" s="72"/>
      <c r="N1065"/>
    </row>
    <row r="1066" spans="1:14" ht="30" customHeight="1" thickBot="1" x14ac:dyDescent="0.3">
      <c r="A1066" s="1829"/>
      <c r="B1066" s="1796"/>
      <c r="C1066" s="1796"/>
      <c r="D1066" s="125" t="s">
        <v>32</v>
      </c>
      <c r="E1066" s="861" t="s">
        <v>542</v>
      </c>
      <c r="F1066" s="145" t="s">
        <v>78</v>
      </c>
      <c r="G1066" s="121"/>
      <c r="H1066" s="858">
        <v>52</v>
      </c>
      <c r="I1066" s="39">
        <v>468</v>
      </c>
      <c r="J1066" s="706"/>
      <c r="K1066" s="202">
        <f t="shared" si="141"/>
        <v>0</v>
      </c>
      <c r="L1066" s="72"/>
      <c r="N1066"/>
    </row>
    <row r="1067" spans="1:14" ht="30" customHeight="1" x14ac:dyDescent="0.25">
      <c r="A1067" s="1828"/>
      <c r="B1067" s="1824" t="s">
        <v>526</v>
      </c>
      <c r="C1067" s="1797" t="s">
        <v>67</v>
      </c>
      <c r="D1067" s="208" t="s">
        <v>32</v>
      </c>
      <c r="E1067" s="860" t="s">
        <v>543</v>
      </c>
      <c r="F1067" s="862" t="s">
        <v>78</v>
      </c>
      <c r="G1067" s="23"/>
      <c r="H1067" s="854">
        <v>42</v>
      </c>
      <c r="I1067" s="47">
        <v>468</v>
      </c>
      <c r="J1067" s="707"/>
      <c r="K1067" s="210">
        <f t="shared" ref="K1067:K1072" si="142">I1067*J1067</f>
        <v>0</v>
      </c>
      <c r="L1067" s="72"/>
      <c r="N1067"/>
    </row>
    <row r="1068" spans="1:14" ht="30" customHeight="1" x14ac:dyDescent="0.25">
      <c r="A1068" s="1819"/>
      <c r="B1068" s="1795"/>
      <c r="C1068" s="1795"/>
      <c r="D1068" s="124" t="s">
        <v>32</v>
      </c>
      <c r="E1068" s="857" t="s">
        <v>543</v>
      </c>
      <c r="F1068" s="8" t="s">
        <v>78</v>
      </c>
      <c r="G1068" s="11"/>
      <c r="H1068" s="853">
        <v>44</v>
      </c>
      <c r="I1068" s="35">
        <v>468</v>
      </c>
      <c r="J1068" s="702"/>
      <c r="K1068" s="73">
        <f t="shared" si="142"/>
        <v>0</v>
      </c>
      <c r="L1068" s="72"/>
      <c r="N1068"/>
    </row>
    <row r="1069" spans="1:14" ht="30" customHeight="1" x14ac:dyDescent="0.25">
      <c r="A1069" s="1819"/>
      <c r="B1069" s="1795"/>
      <c r="C1069" s="1795"/>
      <c r="D1069" s="124" t="s">
        <v>32</v>
      </c>
      <c r="E1069" s="857" t="s">
        <v>543</v>
      </c>
      <c r="F1069" s="8" t="s">
        <v>78</v>
      </c>
      <c r="G1069" s="11"/>
      <c r="H1069" s="853">
        <v>46</v>
      </c>
      <c r="I1069" s="35">
        <v>468</v>
      </c>
      <c r="J1069" s="702"/>
      <c r="K1069" s="73">
        <f t="shared" si="142"/>
        <v>0</v>
      </c>
      <c r="L1069" s="72"/>
      <c r="N1069"/>
    </row>
    <row r="1070" spans="1:14" ht="30" customHeight="1" x14ac:dyDescent="0.25">
      <c r="A1070" s="1819"/>
      <c r="B1070" s="1795"/>
      <c r="C1070" s="1795"/>
      <c r="D1070" s="124" t="s">
        <v>32</v>
      </c>
      <c r="E1070" s="857" t="s">
        <v>543</v>
      </c>
      <c r="F1070" s="8" t="s">
        <v>78</v>
      </c>
      <c r="G1070" s="11"/>
      <c r="H1070" s="853">
        <v>48</v>
      </c>
      <c r="I1070" s="35">
        <v>468</v>
      </c>
      <c r="J1070" s="702"/>
      <c r="K1070" s="73">
        <f t="shared" si="142"/>
        <v>0</v>
      </c>
      <c r="L1070" s="72"/>
      <c r="N1070"/>
    </row>
    <row r="1071" spans="1:14" ht="30" customHeight="1" x14ac:dyDescent="0.25">
      <c r="A1071" s="1819"/>
      <c r="B1071" s="1795"/>
      <c r="C1071" s="1795"/>
      <c r="D1071" s="124" t="s">
        <v>32</v>
      </c>
      <c r="E1071" s="857" t="s">
        <v>543</v>
      </c>
      <c r="F1071" s="8" t="s">
        <v>78</v>
      </c>
      <c r="G1071" s="11"/>
      <c r="H1071" s="853">
        <v>50</v>
      </c>
      <c r="I1071" s="35">
        <v>468</v>
      </c>
      <c r="J1071" s="702"/>
      <c r="K1071" s="73">
        <f t="shared" si="142"/>
        <v>0</v>
      </c>
      <c r="L1071" s="72"/>
      <c r="N1071"/>
    </row>
    <row r="1072" spans="1:14" ht="30" customHeight="1" thickBot="1" x14ac:dyDescent="0.3">
      <c r="A1072" s="1829"/>
      <c r="B1072" s="1796"/>
      <c r="C1072" s="1796"/>
      <c r="D1072" s="125" t="s">
        <v>32</v>
      </c>
      <c r="E1072" s="861" t="s">
        <v>543</v>
      </c>
      <c r="F1072" s="145" t="s">
        <v>78</v>
      </c>
      <c r="G1072" s="121"/>
      <c r="H1072" s="858">
        <v>52</v>
      </c>
      <c r="I1072" s="39">
        <v>468</v>
      </c>
      <c r="J1072" s="706"/>
      <c r="K1072" s="202">
        <f t="shared" si="142"/>
        <v>0</v>
      </c>
      <c r="L1072" s="72"/>
      <c r="N1072"/>
    </row>
    <row r="1073" spans="1:14" ht="30" customHeight="1" x14ac:dyDescent="0.25">
      <c r="A1073" s="1836"/>
      <c r="B1073" s="1824" t="s">
        <v>526</v>
      </c>
      <c r="C1073" s="1797" t="s">
        <v>67</v>
      </c>
      <c r="D1073" s="208" t="s">
        <v>32</v>
      </c>
      <c r="E1073" s="1049" t="s">
        <v>610</v>
      </c>
      <c r="F1073" s="1057" t="s">
        <v>39</v>
      </c>
      <c r="G1073" s="23"/>
      <c r="H1073" s="1047">
        <v>42</v>
      </c>
      <c r="I1073" s="47">
        <v>468</v>
      </c>
      <c r="J1073" s="707"/>
      <c r="K1073" s="210">
        <f t="shared" ref="K1073:K1078" si="143">I1073*J1073</f>
        <v>0</v>
      </c>
      <c r="L1073" s="72"/>
      <c r="N1073"/>
    </row>
    <row r="1074" spans="1:14" ht="30" customHeight="1" x14ac:dyDescent="0.25">
      <c r="A1074" s="1837"/>
      <c r="B1074" s="1795"/>
      <c r="C1074" s="1795"/>
      <c r="D1074" s="124" t="s">
        <v>32</v>
      </c>
      <c r="E1074" s="1053" t="s">
        <v>610</v>
      </c>
      <c r="F1074" s="8" t="s">
        <v>39</v>
      </c>
      <c r="G1074" s="11"/>
      <c r="H1074" s="1051">
        <v>44</v>
      </c>
      <c r="I1074" s="35">
        <v>468</v>
      </c>
      <c r="J1074" s="702"/>
      <c r="K1074" s="73">
        <f t="shared" si="143"/>
        <v>0</v>
      </c>
      <c r="L1074" s="72"/>
      <c r="N1074"/>
    </row>
    <row r="1075" spans="1:14" ht="30" customHeight="1" x14ac:dyDescent="0.25">
      <c r="A1075" s="1837"/>
      <c r="B1075" s="1795"/>
      <c r="C1075" s="1795"/>
      <c r="D1075" s="124" t="s">
        <v>32</v>
      </c>
      <c r="E1075" s="1053" t="s">
        <v>610</v>
      </c>
      <c r="F1075" s="8" t="s">
        <v>39</v>
      </c>
      <c r="G1075" s="11"/>
      <c r="H1075" s="1051">
        <v>46</v>
      </c>
      <c r="I1075" s="35">
        <v>468</v>
      </c>
      <c r="J1075" s="702"/>
      <c r="K1075" s="73">
        <f t="shared" si="143"/>
        <v>0</v>
      </c>
      <c r="L1075" s="72"/>
      <c r="N1075"/>
    </row>
    <row r="1076" spans="1:14" ht="30" customHeight="1" x14ac:dyDescent="0.25">
      <c r="A1076" s="1837"/>
      <c r="B1076" s="1795"/>
      <c r="C1076" s="1795"/>
      <c r="D1076" s="124" t="s">
        <v>32</v>
      </c>
      <c r="E1076" s="1053" t="s">
        <v>610</v>
      </c>
      <c r="F1076" s="8" t="s">
        <v>39</v>
      </c>
      <c r="G1076" s="11"/>
      <c r="H1076" s="1051">
        <v>48</v>
      </c>
      <c r="I1076" s="35">
        <v>468</v>
      </c>
      <c r="J1076" s="702"/>
      <c r="K1076" s="73">
        <f t="shared" si="143"/>
        <v>0</v>
      </c>
      <c r="L1076" s="72"/>
      <c r="N1076"/>
    </row>
    <row r="1077" spans="1:14" ht="30" customHeight="1" x14ac:dyDescent="0.25">
      <c r="A1077" s="1837"/>
      <c r="B1077" s="1795"/>
      <c r="C1077" s="1795"/>
      <c r="D1077" s="124" t="s">
        <v>32</v>
      </c>
      <c r="E1077" s="1053" t="s">
        <v>610</v>
      </c>
      <c r="F1077" s="8" t="s">
        <v>39</v>
      </c>
      <c r="G1077" s="11"/>
      <c r="H1077" s="1051">
        <v>50</v>
      </c>
      <c r="I1077" s="35">
        <v>468</v>
      </c>
      <c r="J1077" s="702"/>
      <c r="K1077" s="73">
        <f t="shared" si="143"/>
        <v>0</v>
      </c>
      <c r="L1077" s="72"/>
      <c r="N1077"/>
    </row>
    <row r="1078" spans="1:14" ht="30" customHeight="1" thickBot="1" x14ac:dyDescent="0.3">
      <c r="A1078" s="1838"/>
      <c r="B1078" s="1796"/>
      <c r="C1078" s="1796"/>
      <c r="D1078" s="125" t="s">
        <v>32</v>
      </c>
      <c r="E1078" s="1054" t="s">
        <v>610</v>
      </c>
      <c r="F1078" s="145" t="s">
        <v>39</v>
      </c>
      <c r="G1078" s="121"/>
      <c r="H1078" s="1048">
        <v>52</v>
      </c>
      <c r="I1078" s="39">
        <v>468</v>
      </c>
      <c r="J1078" s="706"/>
      <c r="K1078" s="202">
        <f t="shared" si="143"/>
        <v>0</v>
      </c>
      <c r="L1078" s="72"/>
      <c r="N1078"/>
    </row>
    <row r="1079" spans="1:14" ht="30" customHeight="1" x14ac:dyDescent="0.25">
      <c r="A1079" s="1836"/>
      <c r="B1079" s="1824" t="s">
        <v>526</v>
      </c>
      <c r="C1079" s="1797" t="s">
        <v>67</v>
      </c>
      <c r="D1079" s="208" t="s">
        <v>32</v>
      </c>
      <c r="E1079" s="1138" t="s">
        <v>640</v>
      </c>
      <c r="F1079" s="1143" t="s">
        <v>78</v>
      </c>
      <c r="G1079" s="23"/>
      <c r="H1079" s="1134">
        <v>42</v>
      </c>
      <c r="I1079" s="47">
        <v>468</v>
      </c>
      <c r="J1079" s="707"/>
      <c r="K1079" s="210">
        <f t="shared" ref="K1079:K1084" si="144">I1079*J1079</f>
        <v>0</v>
      </c>
      <c r="L1079" s="72"/>
      <c r="N1079"/>
    </row>
    <row r="1080" spans="1:14" ht="30" customHeight="1" x14ac:dyDescent="0.25">
      <c r="A1080" s="1837"/>
      <c r="B1080" s="1795"/>
      <c r="C1080" s="1795"/>
      <c r="D1080" s="124" t="s">
        <v>32</v>
      </c>
      <c r="E1080" s="1137" t="s">
        <v>640</v>
      </c>
      <c r="F1080" s="8" t="s">
        <v>78</v>
      </c>
      <c r="G1080" s="11"/>
      <c r="H1080" s="1133">
        <v>44</v>
      </c>
      <c r="I1080" s="35">
        <v>468</v>
      </c>
      <c r="J1080" s="702"/>
      <c r="K1080" s="73">
        <f t="shared" si="144"/>
        <v>0</v>
      </c>
      <c r="L1080" s="72"/>
      <c r="N1080"/>
    </row>
    <row r="1081" spans="1:14" ht="30" customHeight="1" x14ac:dyDescent="0.25">
      <c r="A1081" s="1837"/>
      <c r="B1081" s="1795"/>
      <c r="C1081" s="1795"/>
      <c r="D1081" s="124" t="s">
        <v>32</v>
      </c>
      <c r="E1081" s="1137" t="s">
        <v>640</v>
      </c>
      <c r="F1081" s="8" t="s">
        <v>78</v>
      </c>
      <c r="G1081" s="11"/>
      <c r="H1081" s="1133">
        <v>46</v>
      </c>
      <c r="I1081" s="35">
        <v>468</v>
      </c>
      <c r="J1081" s="702"/>
      <c r="K1081" s="73">
        <f t="shared" si="144"/>
        <v>0</v>
      </c>
      <c r="L1081" s="72"/>
      <c r="N1081"/>
    </row>
    <row r="1082" spans="1:14" ht="30" customHeight="1" x14ac:dyDescent="0.25">
      <c r="A1082" s="1837"/>
      <c r="B1082" s="1795"/>
      <c r="C1082" s="1795"/>
      <c r="D1082" s="124" t="s">
        <v>32</v>
      </c>
      <c r="E1082" s="1137" t="s">
        <v>640</v>
      </c>
      <c r="F1082" s="8" t="s">
        <v>78</v>
      </c>
      <c r="G1082" s="11"/>
      <c r="H1082" s="1133">
        <v>48</v>
      </c>
      <c r="I1082" s="35">
        <v>468</v>
      </c>
      <c r="J1082" s="702"/>
      <c r="K1082" s="73">
        <f t="shared" si="144"/>
        <v>0</v>
      </c>
      <c r="L1082" s="72"/>
      <c r="N1082"/>
    </row>
    <row r="1083" spans="1:14" ht="30" customHeight="1" x14ac:dyDescent="0.25">
      <c r="A1083" s="1837"/>
      <c r="B1083" s="1795"/>
      <c r="C1083" s="1795"/>
      <c r="D1083" s="124" t="s">
        <v>32</v>
      </c>
      <c r="E1083" s="1137" t="s">
        <v>640</v>
      </c>
      <c r="F1083" s="8" t="s">
        <v>78</v>
      </c>
      <c r="G1083" s="11"/>
      <c r="H1083" s="1133">
        <v>50</v>
      </c>
      <c r="I1083" s="35">
        <v>468</v>
      </c>
      <c r="J1083" s="702"/>
      <c r="K1083" s="73">
        <f t="shared" si="144"/>
        <v>0</v>
      </c>
      <c r="L1083" s="72"/>
      <c r="N1083"/>
    </row>
    <row r="1084" spans="1:14" ht="30" customHeight="1" thickBot="1" x14ac:dyDescent="0.3">
      <c r="A1084" s="1838"/>
      <c r="B1084" s="1796"/>
      <c r="C1084" s="1796"/>
      <c r="D1084" s="125" t="s">
        <v>32</v>
      </c>
      <c r="E1084" s="1142" t="s">
        <v>640</v>
      </c>
      <c r="F1084" s="145" t="s">
        <v>78</v>
      </c>
      <c r="G1084" s="121"/>
      <c r="H1084" s="1135">
        <v>52</v>
      </c>
      <c r="I1084" s="39">
        <v>468</v>
      </c>
      <c r="J1084" s="706"/>
      <c r="K1084" s="202">
        <f t="shared" si="144"/>
        <v>0</v>
      </c>
      <c r="L1084" s="72"/>
      <c r="N1084"/>
    </row>
    <row r="1085" spans="1:14" ht="30" customHeight="1" x14ac:dyDescent="0.25">
      <c r="A1085" s="1836"/>
      <c r="B1085" s="1824" t="s">
        <v>526</v>
      </c>
      <c r="C1085" s="1797" t="s">
        <v>67</v>
      </c>
      <c r="D1085" s="208" t="s">
        <v>32</v>
      </c>
      <c r="E1085" s="1138" t="s">
        <v>641</v>
      </c>
      <c r="F1085" s="1143" t="s">
        <v>78</v>
      </c>
      <c r="G1085" s="23"/>
      <c r="H1085" s="1134">
        <v>42</v>
      </c>
      <c r="I1085" s="47">
        <v>468</v>
      </c>
      <c r="J1085" s="707"/>
      <c r="K1085" s="210">
        <f t="shared" ref="K1085:K1090" si="145">I1085*J1085</f>
        <v>0</v>
      </c>
      <c r="L1085" s="72"/>
      <c r="N1085"/>
    </row>
    <row r="1086" spans="1:14" ht="30" customHeight="1" x14ac:dyDescent="0.25">
      <c r="A1086" s="1837"/>
      <c r="B1086" s="1795"/>
      <c r="C1086" s="1795"/>
      <c r="D1086" s="124" t="s">
        <v>32</v>
      </c>
      <c r="E1086" s="1137" t="s">
        <v>641</v>
      </c>
      <c r="F1086" s="8" t="s">
        <v>78</v>
      </c>
      <c r="G1086" s="11"/>
      <c r="H1086" s="1133">
        <v>44</v>
      </c>
      <c r="I1086" s="35">
        <v>468</v>
      </c>
      <c r="J1086" s="702"/>
      <c r="K1086" s="73">
        <f t="shared" si="145"/>
        <v>0</v>
      </c>
      <c r="L1086" s="72"/>
      <c r="N1086"/>
    </row>
    <row r="1087" spans="1:14" ht="30" customHeight="1" x14ac:dyDescent="0.25">
      <c r="A1087" s="1837"/>
      <c r="B1087" s="1795"/>
      <c r="C1087" s="1795"/>
      <c r="D1087" s="124" t="s">
        <v>32</v>
      </c>
      <c r="E1087" s="1137" t="s">
        <v>641</v>
      </c>
      <c r="F1087" s="8" t="s">
        <v>78</v>
      </c>
      <c r="G1087" s="11"/>
      <c r="H1087" s="1133">
        <v>46</v>
      </c>
      <c r="I1087" s="35">
        <v>468</v>
      </c>
      <c r="J1087" s="702"/>
      <c r="K1087" s="73">
        <f t="shared" si="145"/>
        <v>0</v>
      </c>
      <c r="L1087" s="72"/>
      <c r="N1087"/>
    </row>
    <row r="1088" spans="1:14" ht="30" customHeight="1" x14ac:dyDescent="0.25">
      <c r="A1088" s="1837"/>
      <c r="B1088" s="1795"/>
      <c r="C1088" s="1795"/>
      <c r="D1088" s="124" t="s">
        <v>32</v>
      </c>
      <c r="E1088" s="1137" t="s">
        <v>641</v>
      </c>
      <c r="F1088" s="8" t="s">
        <v>78</v>
      </c>
      <c r="G1088" s="11"/>
      <c r="H1088" s="1133">
        <v>48</v>
      </c>
      <c r="I1088" s="35">
        <v>468</v>
      </c>
      <c r="J1088" s="702"/>
      <c r="K1088" s="73">
        <f t="shared" si="145"/>
        <v>0</v>
      </c>
      <c r="L1088" s="72"/>
      <c r="N1088"/>
    </row>
    <row r="1089" spans="1:14" ht="30" customHeight="1" x14ac:dyDescent="0.25">
      <c r="A1089" s="1837"/>
      <c r="B1089" s="1795"/>
      <c r="C1089" s="1795"/>
      <c r="D1089" s="124" t="s">
        <v>32</v>
      </c>
      <c r="E1089" s="1137" t="s">
        <v>641</v>
      </c>
      <c r="F1089" s="8" t="s">
        <v>78</v>
      </c>
      <c r="G1089" s="11"/>
      <c r="H1089" s="1133">
        <v>50</v>
      </c>
      <c r="I1089" s="35">
        <v>468</v>
      </c>
      <c r="J1089" s="702"/>
      <c r="K1089" s="73">
        <f t="shared" si="145"/>
        <v>0</v>
      </c>
      <c r="L1089" s="72"/>
      <c r="N1089"/>
    </row>
    <row r="1090" spans="1:14" ht="30" customHeight="1" thickBot="1" x14ac:dyDescent="0.3">
      <c r="A1090" s="1838"/>
      <c r="B1090" s="1796"/>
      <c r="C1090" s="1796"/>
      <c r="D1090" s="125" t="s">
        <v>32</v>
      </c>
      <c r="E1090" s="1142" t="s">
        <v>641</v>
      </c>
      <c r="F1090" s="145" t="s">
        <v>78</v>
      </c>
      <c r="G1090" s="121"/>
      <c r="H1090" s="1135">
        <v>52</v>
      </c>
      <c r="I1090" s="39">
        <v>468</v>
      </c>
      <c r="J1090" s="706"/>
      <c r="K1090" s="202">
        <f t="shared" si="145"/>
        <v>0</v>
      </c>
      <c r="L1090" s="72"/>
      <c r="N1090"/>
    </row>
    <row r="1091" spans="1:14" ht="42.75" customHeight="1" x14ac:dyDescent="0.25">
      <c r="A1091" s="1836"/>
      <c r="B1091" s="1813" t="s">
        <v>508</v>
      </c>
      <c r="C1091" s="1797" t="s">
        <v>51</v>
      </c>
      <c r="D1091" s="208" t="s">
        <v>32</v>
      </c>
      <c r="E1091" s="767">
        <v>21224</v>
      </c>
      <c r="F1091" s="504" t="s">
        <v>509</v>
      </c>
      <c r="G1091" s="23"/>
      <c r="H1091" s="762">
        <v>42</v>
      </c>
      <c r="I1091" s="47">
        <v>360</v>
      </c>
      <c r="J1091" s="707"/>
      <c r="K1091" s="210">
        <f t="shared" ref="K1091:K1095" si="146">I1091*J1091</f>
        <v>0</v>
      </c>
      <c r="L1091" s="72"/>
      <c r="N1091"/>
    </row>
    <row r="1092" spans="1:14" ht="42.75" customHeight="1" x14ac:dyDescent="0.25">
      <c r="A1092" s="1837"/>
      <c r="B1092" s="1883"/>
      <c r="C1092" s="1795"/>
      <c r="D1092" s="124" t="s">
        <v>32</v>
      </c>
      <c r="E1092" s="764">
        <v>21224</v>
      </c>
      <c r="F1092" s="8" t="s">
        <v>509</v>
      </c>
      <c r="G1092" s="11"/>
      <c r="H1092" s="760">
        <v>44</v>
      </c>
      <c r="I1092" s="35">
        <v>360</v>
      </c>
      <c r="J1092" s="702"/>
      <c r="K1092" s="73">
        <f t="shared" si="146"/>
        <v>0</v>
      </c>
      <c r="L1092" s="72"/>
      <c r="N1092"/>
    </row>
    <row r="1093" spans="1:14" ht="42.75" customHeight="1" x14ac:dyDescent="0.25">
      <c r="A1093" s="1837"/>
      <c r="B1093" s="1883"/>
      <c r="C1093" s="1795"/>
      <c r="D1093" s="124" t="s">
        <v>32</v>
      </c>
      <c r="E1093" s="764">
        <v>21224</v>
      </c>
      <c r="F1093" s="8" t="s">
        <v>509</v>
      </c>
      <c r="G1093" s="11"/>
      <c r="H1093" s="760">
        <v>46</v>
      </c>
      <c r="I1093" s="35">
        <v>360</v>
      </c>
      <c r="J1093" s="702"/>
      <c r="K1093" s="73">
        <f t="shared" si="146"/>
        <v>0</v>
      </c>
      <c r="L1093" s="72"/>
      <c r="N1093"/>
    </row>
    <row r="1094" spans="1:14" ht="42.75" customHeight="1" x14ac:dyDescent="0.25">
      <c r="A1094" s="1837"/>
      <c r="B1094" s="1883"/>
      <c r="C1094" s="1795"/>
      <c r="D1094" s="124" t="s">
        <v>32</v>
      </c>
      <c r="E1094" s="764">
        <v>21224</v>
      </c>
      <c r="F1094" s="8" t="s">
        <v>509</v>
      </c>
      <c r="G1094" s="11"/>
      <c r="H1094" s="760">
        <v>48</v>
      </c>
      <c r="I1094" s="35">
        <v>360</v>
      </c>
      <c r="J1094" s="702"/>
      <c r="K1094" s="73">
        <f t="shared" si="146"/>
        <v>0</v>
      </c>
      <c r="L1094" s="72"/>
      <c r="N1094"/>
    </row>
    <row r="1095" spans="1:14" ht="42.75" customHeight="1" thickBot="1" x14ac:dyDescent="0.3">
      <c r="A1095" s="1838"/>
      <c r="B1095" s="1884"/>
      <c r="C1095" s="1796"/>
      <c r="D1095" s="125" t="s">
        <v>32</v>
      </c>
      <c r="E1095" s="768">
        <v>21224</v>
      </c>
      <c r="F1095" s="145" t="s">
        <v>509</v>
      </c>
      <c r="G1095" s="121"/>
      <c r="H1095" s="763">
        <v>50</v>
      </c>
      <c r="I1095" s="39">
        <v>360</v>
      </c>
      <c r="J1095" s="706"/>
      <c r="K1095" s="202">
        <f t="shared" si="146"/>
        <v>0</v>
      </c>
      <c r="L1095" s="72"/>
      <c r="N1095"/>
    </row>
    <row r="1096" spans="1:14" ht="32.25" customHeight="1" x14ac:dyDescent="0.25">
      <c r="A1096" s="1836"/>
      <c r="B1096" s="1813" t="s">
        <v>508</v>
      </c>
      <c r="C1096" s="1797" t="s">
        <v>51</v>
      </c>
      <c r="D1096" s="208" t="s">
        <v>32</v>
      </c>
      <c r="E1096" s="1559">
        <v>21224</v>
      </c>
      <c r="F1096" s="1520" t="s">
        <v>385</v>
      </c>
      <c r="G1096" s="23"/>
      <c r="H1096" s="1542">
        <v>42</v>
      </c>
      <c r="I1096" s="47">
        <v>360</v>
      </c>
      <c r="J1096" s="707"/>
      <c r="K1096" s="210">
        <f t="shared" ref="K1096:K1099" si="147">I1096*J1096</f>
        <v>0</v>
      </c>
      <c r="L1096" s="72"/>
      <c r="N1096"/>
    </row>
    <row r="1097" spans="1:14" ht="32.25" customHeight="1" x14ac:dyDescent="0.25">
      <c r="A1097" s="1837"/>
      <c r="B1097" s="1883"/>
      <c r="C1097" s="1795"/>
      <c r="D1097" s="124" t="s">
        <v>32</v>
      </c>
      <c r="E1097" s="1538">
        <v>21224</v>
      </c>
      <c r="F1097" s="8" t="s">
        <v>385</v>
      </c>
      <c r="G1097" s="11"/>
      <c r="H1097" s="1549">
        <v>44</v>
      </c>
      <c r="I1097" s="35">
        <v>360</v>
      </c>
      <c r="J1097" s="702"/>
      <c r="K1097" s="73">
        <f t="shared" si="147"/>
        <v>0</v>
      </c>
      <c r="L1097" s="72"/>
      <c r="N1097"/>
    </row>
    <row r="1098" spans="1:14" ht="32.25" customHeight="1" x14ac:dyDescent="0.25">
      <c r="A1098" s="1837"/>
      <c r="B1098" s="1883"/>
      <c r="C1098" s="1795"/>
      <c r="D1098" s="124" t="s">
        <v>32</v>
      </c>
      <c r="E1098" s="1538">
        <v>21224</v>
      </c>
      <c r="F1098" s="8" t="s">
        <v>385</v>
      </c>
      <c r="G1098" s="11"/>
      <c r="H1098" s="1549">
        <v>46</v>
      </c>
      <c r="I1098" s="35">
        <v>360</v>
      </c>
      <c r="J1098" s="702"/>
      <c r="K1098" s="73">
        <f t="shared" si="147"/>
        <v>0</v>
      </c>
      <c r="L1098" s="72"/>
      <c r="N1098"/>
    </row>
    <row r="1099" spans="1:14" ht="32.25" customHeight="1" thickBot="1" x14ac:dyDescent="0.3">
      <c r="A1099" s="1838"/>
      <c r="B1099" s="1884"/>
      <c r="C1099" s="1796"/>
      <c r="D1099" s="125" t="s">
        <v>32</v>
      </c>
      <c r="E1099" s="1550">
        <v>21224</v>
      </c>
      <c r="F1099" s="9" t="s">
        <v>385</v>
      </c>
      <c r="G1099" s="17"/>
      <c r="H1099" s="1545">
        <v>48</v>
      </c>
      <c r="I1099" s="38">
        <v>360</v>
      </c>
      <c r="J1099" s="704"/>
      <c r="K1099" s="202">
        <f t="shared" si="147"/>
        <v>0</v>
      </c>
      <c r="L1099" s="72"/>
      <c r="N1099"/>
    </row>
    <row r="1100" spans="1:14" ht="90.75" customHeight="1" thickBot="1" x14ac:dyDescent="0.3">
      <c r="A1100" s="1543"/>
      <c r="B1100" s="1544" t="s">
        <v>172</v>
      </c>
      <c r="C1100" s="1541" t="s">
        <v>51</v>
      </c>
      <c r="D1100" s="131" t="s">
        <v>32</v>
      </c>
      <c r="E1100" s="387">
        <v>227</v>
      </c>
      <c r="F1100" s="10" t="s">
        <v>149</v>
      </c>
      <c r="G1100" s="12"/>
      <c r="H1100" s="386">
        <v>42</v>
      </c>
      <c r="I1100" s="48">
        <v>350</v>
      </c>
      <c r="J1100" s="705"/>
      <c r="K1100" s="201">
        <f t="shared" ref="K1100:K1112" si="148">I1100*J1100</f>
        <v>0</v>
      </c>
    </row>
    <row r="1101" spans="1:14" ht="47.25" customHeight="1" thickBot="1" x14ac:dyDescent="0.3">
      <c r="A1101" s="1805"/>
      <c r="B1101" s="1824" t="s">
        <v>361</v>
      </c>
      <c r="C1101" s="1797" t="s">
        <v>51</v>
      </c>
      <c r="D1101" s="126" t="s">
        <v>32</v>
      </c>
      <c r="E1101" s="1197">
        <v>21207</v>
      </c>
      <c r="F1101" s="1203" t="s">
        <v>123</v>
      </c>
      <c r="G1101" s="23"/>
      <c r="H1101" s="1185">
        <v>46</v>
      </c>
      <c r="I1101" s="47">
        <v>290</v>
      </c>
      <c r="J1101" s="707"/>
      <c r="K1101" s="210">
        <f t="shared" ref="K1101:K1108" si="149">I1101*J1101</f>
        <v>0</v>
      </c>
      <c r="L1101" s="72"/>
    </row>
    <row r="1102" spans="1:14" ht="47.25" customHeight="1" x14ac:dyDescent="0.25">
      <c r="A1102" s="1820"/>
      <c r="B1102" s="1832"/>
      <c r="C1102" s="1804"/>
      <c r="D1102" s="721" t="s">
        <v>32</v>
      </c>
      <c r="E1102" s="1190">
        <v>21207</v>
      </c>
      <c r="F1102" s="7" t="s">
        <v>78</v>
      </c>
      <c r="G1102" s="16"/>
      <c r="H1102" s="1187">
        <v>42</v>
      </c>
      <c r="I1102" s="37">
        <v>290</v>
      </c>
      <c r="J1102" s="699"/>
      <c r="K1102" s="203">
        <f t="shared" si="149"/>
        <v>0</v>
      </c>
      <c r="L1102" s="72"/>
      <c r="N1102" s="271" t="s">
        <v>283</v>
      </c>
    </row>
    <row r="1103" spans="1:14" ht="47.25" customHeight="1" thickBot="1" x14ac:dyDescent="0.3">
      <c r="A1103" s="1806"/>
      <c r="B1103" s="1835"/>
      <c r="C1103" s="1845"/>
      <c r="D1103" s="717" t="s">
        <v>32</v>
      </c>
      <c r="E1103" s="1192">
        <v>21207</v>
      </c>
      <c r="F1103" s="9" t="s">
        <v>78</v>
      </c>
      <c r="G1103" s="17"/>
      <c r="H1103" s="1189">
        <v>44</v>
      </c>
      <c r="I1103" s="38">
        <v>290</v>
      </c>
      <c r="J1103" s="704"/>
      <c r="K1103" s="202">
        <f t="shared" si="149"/>
        <v>0</v>
      </c>
      <c r="L1103" s="72"/>
    </row>
    <row r="1104" spans="1:14" ht="33" customHeight="1" x14ac:dyDescent="0.25">
      <c r="A1104" s="1819"/>
      <c r="B1104" s="1832" t="s">
        <v>340</v>
      </c>
      <c r="C1104" s="1804" t="s">
        <v>51</v>
      </c>
      <c r="D1104" s="196" t="s">
        <v>32</v>
      </c>
      <c r="E1104" s="896">
        <v>23271</v>
      </c>
      <c r="F1104" s="197" t="s">
        <v>339</v>
      </c>
      <c r="G1104" s="198"/>
      <c r="H1104" s="893">
        <v>42</v>
      </c>
      <c r="I1104" s="40">
        <v>440</v>
      </c>
      <c r="J1104" s="701"/>
      <c r="K1104" s="207">
        <f t="shared" si="149"/>
        <v>0</v>
      </c>
      <c r="L1104" s="72"/>
    </row>
    <row r="1105" spans="1:14" ht="33" customHeight="1" x14ac:dyDescent="0.25">
      <c r="A1105" s="1819"/>
      <c r="B1105" s="1795"/>
      <c r="C1105" s="1795"/>
      <c r="D1105" s="124" t="s">
        <v>32</v>
      </c>
      <c r="E1105" s="887">
        <v>23271</v>
      </c>
      <c r="F1105" s="8" t="s">
        <v>339</v>
      </c>
      <c r="G1105" s="11"/>
      <c r="H1105" s="892">
        <v>44</v>
      </c>
      <c r="I1105" s="35">
        <v>440</v>
      </c>
      <c r="J1105" s="702"/>
      <c r="K1105" s="73">
        <f t="shared" si="149"/>
        <v>0</v>
      </c>
      <c r="L1105" s="72"/>
    </row>
    <row r="1106" spans="1:14" ht="33" customHeight="1" x14ac:dyDescent="0.25">
      <c r="A1106" s="1819"/>
      <c r="B1106" s="1795"/>
      <c r="C1106" s="1795"/>
      <c r="D1106" s="124" t="s">
        <v>32</v>
      </c>
      <c r="E1106" s="887">
        <v>23271</v>
      </c>
      <c r="F1106" s="8" t="s">
        <v>339</v>
      </c>
      <c r="G1106" s="11"/>
      <c r="H1106" s="892">
        <v>46</v>
      </c>
      <c r="I1106" s="35">
        <v>440</v>
      </c>
      <c r="J1106" s="702"/>
      <c r="K1106" s="73">
        <f t="shared" si="149"/>
        <v>0</v>
      </c>
      <c r="L1106" s="72"/>
    </row>
    <row r="1107" spans="1:14" ht="33" customHeight="1" x14ac:dyDescent="0.25">
      <c r="A1107" s="1819"/>
      <c r="B1107" s="1795"/>
      <c r="C1107" s="1795"/>
      <c r="D1107" s="124" t="s">
        <v>32</v>
      </c>
      <c r="E1107" s="887">
        <v>23271</v>
      </c>
      <c r="F1107" s="8" t="s">
        <v>339</v>
      </c>
      <c r="G1107" s="11"/>
      <c r="H1107" s="892">
        <v>48</v>
      </c>
      <c r="I1107" s="35">
        <v>440</v>
      </c>
      <c r="J1107" s="702"/>
      <c r="K1107" s="73">
        <f t="shared" si="149"/>
        <v>0</v>
      </c>
      <c r="L1107" s="72"/>
    </row>
    <row r="1108" spans="1:14" ht="33" customHeight="1" thickBot="1" x14ac:dyDescent="0.3">
      <c r="A1108" s="1819"/>
      <c r="B1108" s="1795"/>
      <c r="C1108" s="1795"/>
      <c r="D1108" s="149" t="s">
        <v>32</v>
      </c>
      <c r="E1108" s="896">
        <v>23271</v>
      </c>
      <c r="F1108" s="197" t="s">
        <v>339</v>
      </c>
      <c r="G1108" s="198"/>
      <c r="H1108" s="893">
        <v>50</v>
      </c>
      <c r="I1108" s="40">
        <v>440</v>
      </c>
      <c r="J1108" s="701"/>
      <c r="K1108" s="202">
        <f t="shared" si="149"/>
        <v>0</v>
      </c>
      <c r="L1108" s="72"/>
    </row>
    <row r="1109" spans="1:14" ht="122.25" customHeight="1" thickBot="1" x14ac:dyDescent="0.3">
      <c r="A1109" s="98"/>
      <c r="B1109" s="22" t="s">
        <v>173</v>
      </c>
      <c r="C1109" s="67" t="s">
        <v>51</v>
      </c>
      <c r="D1109" s="130" t="s">
        <v>32</v>
      </c>
      <c r="E1109" s="26">
        <v>20276</v>
      </c>
      <c r="F1109" s="27" t="s">
        <v>52</v>
      </c>
      <c r="G1109" s="25"/>
      <c r="H1109" s="22">
        <v>50</v>
      </c>
      <c r="I1109" s="49">
        <v>400</v>
      </c>
      <c r="J1109" s="700"/>
      <c r="K1109" s="291">
        <f t="shared" si="148"/>
        <v>0</v>
      </c>
      <c r="L1109" s="72"/>
    </row>
    <row r="1110" spans="1:14" ht="45" customHeight="1" x14ac:dyDescent="0.25">
      <c r="A1110" s="1830"/>
      <c r="B1110" s="1844" t="s">
        <v>173</v>
      </c>
      <c r="C1110" s="1834" t="s">
        <v>51</v>
      </c>
      <c r="D1110" s="126" t="s">
        <v>32</v>
      </c>
      <c r="E1110" s="1094">
        <v>20276</v>
      </c>
      <c r="F1110" s="7" t="s">
        <v>44</v>
      </c>
      <c r="G1110" s="16"/>
      <c r="H1110" s="1088">
        <v>42</v>
      </c>
      <c r="I1110" s="37">
        <v>400</v>
      </c>
      <c r="J1110" s="699"/>
      <c r="K1110" s="203">
        <f t="shared" si="148"/>
        <v>0</v>
      </c>
      <c r="N1110" s="271" t="s">
        <v>785</v>
      </c>
    </row>
    <row r="1111" spans="1:14" ht="45" customHeight="1" thickBot="1" x14ac:dyDescent="0.3">
      <c r="A1111" s="1829"/>
      <c r="B1111" s="1835"/>
      <c r="C1111" s="1845"/>
      <c r="D1111" s="160" t="s">
        <v>32</v>
      </c>
      <c r="E1111" s="1097">
        <v>20276</v>
      </c>
      <c r="F1111" s="145" t="s">
        <v>44</v>
      </c>
      <c r="G1111" s="121"/>
      <c r="H1111" s="1081">
        <v>50</v>
      </c>
      <c r="I1111" s="39">
        <v>400</v>
      </c>
      <c r="J1111" s="706"/>
      <c r="K1111" s="204">
        <f t="shared" si="148"/>
        <v>0</v>
      </c>
    </row>
    <row r="1112" spans="1:14" ht="76.5" customHeight="1" thickBot="1" x14ac:dyDescent="0.3">
      <c r="A1112" s="1106"/>
      <c r="B1112" s="1108" t="s">
        <v>173</v>
      </c>
      <c r="C1112" s="1093" t="s">
        <v>51</v>
      </c>
      <c r="D1112" s="131" t="s">
        <v>32</v>
      </c>
      <c r="E1112" s="1101">
        <v>20276</v>
      </c>
      <c r="F1112" s="10" t="s">
        <v>123</v>
      </c>
      <c r="G1112" s="12"/>
      <c r="H1112" s="1108">
        <v>48</v>
      </c>
      <c r="I1112" s="48">
        <v>400</v>
      </c>
      <c r="J1112" s="705"/>
      <c r="K1112" s="201">
        <f t="shared" si="148"/>
        <v>0</v>
      </c>
    </row>
    <row r="1113" spans="1:14" ht="33" customHeight="1" x14ac:dyDescent="0.25">
      <c r="A1113" s="1801"/>
      <c r="B1113" s="1844" t="s">
        <v>258</v>
      </c>
      <c r="C1113" s="1834" t="s">
        <v>51</v>
      </c>
      <c r="D1113" s="126" t="s">
        <v>32</v>
      </c>
      <c r="E1113" s="589">
        <v>22276</v>
      </c>
      <c r="F1113" s="7" t="s">
        <v>123</v>
      </c>
      <c r="G1113" s="16"/>
      <c r="H1113" s="587">
        <v>44</v>
      </c>
      <c r="I1113" s="37">
        <v>530</v>
      </c>
      <c r="J1113" s="699"/>
      <c r="K1113" s="203">
        <f>I1113*J1113</f>
        <v>0</v>
      </c>
    </row>
    <row r="1114" spans="1:14" ht="33" customHeight="1" x14ac:dyDescent="0.25">
      <c r="A1114" s="1802"/>
      <c r="B1114" s="1817"/>
      <c r="C1114" s="1799"/>
      <c r="D1114" s="124" t="s">
        <v>32</v>
      </c>
      <c r="E1114" s="591">
        <v>22276</v>
      </c>
      <c r="F1114" s="8" t="s">
        <v>123</v>
      </c>
      <c r="G1114" s="11"/>
      <c r="H1114" s="588">
        <v>46</v>
      </c>
      <c r="I1114" s="35">
        <v>530</v>
      </c>
      <c r="J1114" s="702"/>
      <c r="K1114" s="73">
        <f>I1114*J1114</f>
        <v>0</v>
      </c>
    </row>
    <row r="1115" spans="1:14" ht="33" customHeight="1" x14ac:dyDescent="0.25">
      <c r="A1115" s="1802"/>
      <c r="B1115" s="1817"/>
      <c r="C1115" s="1799"/>
      <c r="D1115" s="124" t="s">
        <v>32</v>
      </c>
      <c r="E1115" s="591">
        <v>22276</v>
      </c>
      <c r="F1115" s="8" t="s">
        <v>123</v>
      </c>
      <c r="G1115" s="11"/>
      <c r="H1115" s="588">
        <v>48</v>
      </c>
      <c r="I1115" s="35">
        <v>530</v>
      </c>
      <c r="J1115" s="702"/>
      <c r="K1115" s="73">
        <f>I1115*J1115</f>
        <v>0</v>
      </c>
    </row>
    <row r="1116" spans="1:14" ht="33" customHeight="1" thickBot="1" x14ac:dyDescent="0.3">
      <c r="A1116" s="1849"/>
      <c r="B1116" s="1833"/>
      <c r="C1116" s="1850"/>
      <c r="D1116" s="149" t="s">
        <v>32</v>
      </c>
      <c r="E1116" s="590">
        <v>22276</v>
      </c>
      <c r="F1116" s="20" t="s">
        <v>123</v>
      </c>
      <c r="G1116" s="15"/>
      <c r="H1116" s="592">
        <v>50</v>
      </c>
      <c r="I1116" s="36">
        <v>530</v>
      </c>
      <c r="J1116" s="703"/>
      <c r="K1116" s="200">
        <f>I1116*J1116</f>
        <v>0</v>
      </c>
    </row>
    <row r="1117" spans="1:14" ht="40.5" customHeight="1" x14ac:dyDescent="0.25">
      <c r="A1117" s="1810"/>
      <c r="B1117" s="1813" t="s">
        <v>747</v>
      </c>
      <c r="C1117" s="1797" t="s">
        <v>177</v>
      </c>
      <c r="D1117" s="208" t="s">
        <v>32</v>
      </c>
      <c r="E1117" s="961">
        <v>200206</v>
      </c>
      <c r="F1117" s="963" t="s">
        <v>253</v>
      </c>
      <c r="G1117" s="23"/>
      <c r="H1117" s="959">
        <v>42</v>
      </c>
      <c r="I1117" s="47">
        <v>708</v>
      </c>
      <c r="J1117" s="707"/>
      <c r="K1117" s="210">
        <f t="shared" ref="K1117:K1120" si="150">I1117*J1117</f>
        <v>0</v>
      </c>
    </row>
    <row r="1118" spans="1:14" ht="40.5" customHeight="1" x14ac:dyDescent="0.25">
      <c r="A1118" s="1811"/>
      <c r="B1118" s="1814"/>
      <c r="C1118" s="1804"/>
      <c r="D1118" s="124" t="s">
        <v>32</v>
      </c>
      <c r="E1118" s="962">
        <v>200206</v>
      </c>
      <c r="F1118" s="8" t="s">
        <v>253</v>
      </c>
      <c r="G1118" s="11"/>
      <c r="H1118" s="960">
        <v>44</v>
      </c>
      <c r="I1118" s="35">
        <v>708</v>
      </c>
      <c r="J1118" s="702"/>
      <c r="K1118" s="73">
        <f t="shared" si="150"/>
        <v>0</v>
      </c>
    </row>
    <row r="1119" spans="1:14" ht="40.5" customHeight="1" x14ac:dyDescent="0.25">
      <c r="A1119" s="1811"/>
      <c r="B1119" s="1814"/>
      <c r="C1119" s="1804"/>
      <c r="D1119" s="124" t="s">
        <v>32</v>
      </c>
      <c r="E1119" s="962">
        <v>200206</v>
      </c>
      <c r="F1119" s="8" t="s">
        <v>253</v>
      </c>
      <c r="G1119" s="11"/>
      <c r="H1119" s="960">
        <v>46</v>
      </c>
      <c r="I1119" s="35">
        <v>708</v>
      </c>
      <c r="J1119" s="702"/>
      <c r="K1119" s="73">
        <f t="shared" si="150"/>
        <v>0</v>
      </c>
    </row>
    <row r="1120" spans="1:14" ht="40.5" customHeight="1" thickBot="1" x14ac:dyDescent="0.3">
      <c r="A1120" s="1811"/>
      <c r="B1120" s="1814"/>
      <c r="C1120" s="1804"/>
      <c r="D1120" s="124" t="s">
        <v>32</v>
      </c>
      <c r="E1120" s="962">
        <v>200206</v>
      </c>
      <c r="F1120" s="8" t="s">
        <v>253</v>
      </c>
      <c r="G1120" s="11"/>
      <c r="H1120" s="960">
        <v>48</v>
      </c>
      <c r="I1120" s="35">
        <v>708</v>
      </c>
      <c r="J1120" s="702"/>
      <c r="K1120" s="73">
        <f t="shared" si="150"/>
        <v>0</v>
      </c>
    </row>
    <row r="1121" spans="1:11" ht="37.5" customHeight="1" x14ac:dyDescent="0.25">
      <c r="A1121" s="1810"/>
      <c r="B1121" s="1813" t="s">
        <v>500</v>
      </c>
      <c r="C1121" s="1797" t="s">
        <v>177</v>
      </c>
      <c r="D1121" s="208" t="s">
        <v>32</v>
      </c>
      <c r="E1121" s="1119">
        <v>201120</v>
      </c>
      <c r="F1121" s="1128" t="s">
        <v>136</v>
      </c>
      <c r="G1121" s="23"/>
      <c r="H1121" s="1111">
        <v>42</v>
      </c>
      <c r="I1121" s="47">
        <v>478</v>
      </c>
      <c r="J1121" s="707"/>
      <c r="K1121" s="210">
        <f t="shared" ref="K1121:K1125" si="151">I1121*J1121</f>
        <v>0</v>
      </c>
    </row>
    <row r="1122" spans="1:11" ht="37.5" customHeight="1" x14ac:dyDescent="0.25">
      <c r="A1122" s="1811"/>
      <c r="B1122" s="1814"/>
      <c r="C1122" s="1804"/>
      <c r="D1122" s="124" t="s">
        <v>32</v>
      </c>
      <c r="E1122" s="1122">
        <v>201120</v>
      </c>
      <c r="F1122" s="8" t="s">
        <v>136</v>
      </c>
      <c r="G1122" s="11"/>
      <c r="H1122" s="1115">
        <v>44</v>
      </c>
      <c r="I1122" s="35">
        <v>478</v>
      </c>
      <c r="J1122" s="702"/>
      <c r="K1122" s="73">
        <f t="shared" si="151"/>
        <v>0</v>
      </c>
    </row>
    <row r="1123" spans="1:11" ht="37.5" customHeight="1" x14ac:dyDescent="0.25">
      <c r="A1123" s="1811"/>
      <c r="B1123" s="1814"/>
      <c r="C1123" s="1804"/>
      <c r="D1123" s="124" t="s">
        <v>32</v>
      </c>
      <c r="E1123" s="1122">
        <v>201120</v>
      </c>
      <c r="F1123" s="8" t="s">
        <v>136</v>
      </c>
      <c r="G1123" s="11"/>
      <c r="H1123" s="1115">
        <v>46</v>
      </c>
      <c r="I1123" s="35">
        <v>478</v>
      </c>
      <c r="J1123" s="702"/>
      <c r="K1123" s="73">
        <f t="shared" si="151"/>
        <v>0</v>
      </c>
    </row>
    <row r="1124" spans="1:11" ht="37.5" customHeight="1" x14ac:dyDescent="0.25">
      <c r="A1124" s="1811"/>
      <c r="B1124" s="1814"/>
      <c r="C1124" s="1804"/>
      <c r="D1124" s="124" t="s">
        <v>32</v>
      </c>
      <c r="E1124" s="1122">
        <v>201120</v>
      </c>
      <c r="F1124" s="8" t="s">
        <v>136</v>
      </c>
      <c r="G1124" s="11"/>
      <c r="H1124" s="1115">
        <v>48</v>
      </c>
      <c r="I1124" s="35">
        <v>478</v>
      </c>
      <c r="J1124" s="702"/>
      <c r="K1124" s="73">
        <f t="shared" si="151"/>
        <v>0</v>
      </c>
    </row>
    <row r="1125" spans="1:11" ht="37.5" customHeight="1" thickBot="1" x14ac:dyDescent="0.3">
      <c r="A1125" s="1812"/>
      <c r="B1125" s="1815"/>
      <c r="C1125" s="1845"/>
      <c r="D1125" s="125" t="s">
        <v>32</v>
      </c>
      <c r="E1125" s="1123">
        <v>201120</v>
      </c>
      <c r="F1125" s="9" t="s">
        <v>136</v>
      </c>
      <c r="G1125" s="17"/>
      <c r="H1125" s="1117">
        <v>50</v>
      </c>
      <c r="I1125" s="38">
        <v>478</v>
      </c>
      <c r="J1125" s="704"/>
      <c r="K1125" s="202">
        <f t="shared" si="151"/>
        <v>0</v>
      </c>
    </row>
    <row r="1126" spans="1:11" ht="37.5" customHeight="1" x14ac:dyDescent="0.25">
      <c r="A1126" s="1810"/>
      <c r="B1126" s="1813" t="s">
        <v>500</v>
      </c>
      <c r="C1126" s="1797" t="s">
        <v>177</v>
      </c>
      <c r="D1126" s="208" t="s">
        <v>32</v>
      </c>
      <c r="E1126" s="1119">
        <v>201120</v>
      </c>
      <c r="F1126" s="1128" t="s">
        <v>39</v>
      </c>
      <c r="G1126" s="23"/>
      <c r="H1126" s="1111">
        <v>42</v>
      </c>
      <c r="I1126" s="47">
        <v>478</v>
      </c>
      <c r="J1126" s="707"/>
      <c r="K1126" s="210">
        <f t="shared" ref="K1126:K1130" si="152">I1126*J1126</f>
        <v>0</v>
      </c>
    </row>
    <row r="1127" spans="1:11" ht="37.5" customHeight="1" x14ac:dyDescent="0.25">
      <c r="A1127" s="1811"/>
      <c r="B1127" s="1814"/>
      <c r="C1127" s="1804"/>
      <c r="D1127" s="124" t="s">
        <v>32</v>
      </c>
      <c r="E1127" s="1122">
        <v>201120</v>
      </c>
      <c r="F1127" s="8" t="s">
        <v>39</v>
      </c>
      <c r="G1127" s="11"/>
      <c r="H1127" s="1115">
        <v>44</v>
      </c>
      <c r="I1127" s="35">
        <v>478</v>
      </c>
      <c r="J1127" s="702"/>
      <c r="K1127" s="73">
        <f t="shared" si="152"/>
        <v>0</v>
      </c>
    </row>
    <row r="1128" spans="1:11" ht="37.5" customHeight="1" x14ac:dyDescent="0.25">
      <c r="A1128" s="1811"/>
      <c r="B1128" s="1814"/>
      <c r="C1128" s="1804"/>
      <c r="D1128" s="124" t="s">
        <v>32</v>
      </c>
      <c r="E1128" s="1122">
        <v>201120</v>
      </c>
      <c r="F1128" s="8" t="s">
        <v>39</v>
      </c>
      <c r="G1128" s="11"/>
      <c r="H1128" s="1115">
        <v>46</v>
      </c>
      <c r="I1128" s="35">
        <v>478</v>
      </c>
      <c r="J1128" s="702"/>
      <c r="K1128" s="73">
        <f t="shared" si="152"/>
        <v>0</v>
      </c>
    </row>
    <row r="1129" spans="1:11" ht="37.5" customHeight="1" x14ac:dyDescent="0.25">
      <c r="A1129" s="1811"/>
      <c r="B1129" s="1814"/>
      <c r="C1129" s="1804"/>
      <c r="D1129" s="124" t="s">
        <v>32</v>
      </c>
      <c r="E1129" s="1122">
        <v>201120</v>
      </c>
      <c r="F1129" s="8" t="s">
        <v>39</v>
      </c>
      <c r="G1129" s="11"/>
      <c r="H1129" s="1115">
        <v>48</v>
      </c>
      <c r="I1129" s="35">
        <v>478</v>
      </c>
      <c r="J1129" s="702"/>
      <c r="K1129" s="73">
        <f t="shared" si="152"/>
        <v>0</v>
      </c>
    </row>
    <row r="1130" spans="1:11" ht="37.5" customHeight="1" thickBot="1" x14ac:dyDescent="0.3">
      <c r="A1130" s="1811"/>
      <c r="B1130" s="1814"/>
      <c r="C1130" s="1804"/>
      <c r="D1130" s="124" t="s">
        <v>32</v>
      </c>
      <c r="E1130" s="1122">
        <v>201120</v>
      </c>
      <c r="F1130" s="8" t="s">
        <v>39</v>
      </c>
      <c r="G1130" s="11"/>
      <c r="H1130" s="1115">
        <v>50</v>
      </c>
      <c r="I1130" s="35">
        <v>478</v>
      </c>
      <c r="J1130" s="702"/>
      <c r="K1130" s="73">
        <f t="shared" si="152"/>
        <v>0</v>
      </c>
    </row>
    <row r="1131" spans="1:11" ht="33" customHeight="1" x14ac:dyDescent="0.25">
      <c r="A1131" s="1810"/>
      <c r="B1131" s="1813" t="s">
        <v>576</v>
      </c>
      <c r="C1131" s="1797" t="s">
        <v>177</v>
      </c>
      <c r="D1131" s="208" t="s">
        <v>32</v>
      </c>
      <c r="E1131" s="952">
        <v>205101</v>
      </c>
      <c r="F1131" s="955" t="s">
        <v>44</v>
      </c>
      <c r="G1131" s="23"/>
      <c r="H1131" s="947">
        <v>42</v>
      </c>
      <c r="I1131" s="47">
        <v>748</v>
      </c>
      <c r="J1131" s="707"/>
      <c r="K1131" s="210">
        <f t="shared" ref="K1131:K1136" si="153">I1131*J1131</f>
        <v>0</v>
      </c>
    </row>
    <row r="1132" spans="1:11" ht="33" customHeight="1" x14ac:dyDescent="0.25">
      <c r="A1132" s="1811"/>
      <c r="B1132" s="1814"/>
      <c r="C1132" s="1804"/>
      <c r="D1132" s="124" t="s">
        <v>32</v>
      </c>
      <c r="E1132" s="954">
        <v>205101</v>
      </c>
      <c r="F1132" s="8" t="s">
        <v>44</v>
      </c>
      <c r="G1132" s="11"/>
      <c r="H1132" s="950">
        <v>44</v>
      </c>
      <c r="I1132" s="35">
        <v>748</v>
      </c>
      <c r="J1132" s="702"/>
      <c r="K1132" s="73">
        <f t="shared" si="153"/>
        <v>0</v>
      </c>
    </row>
    <row r="1133" spans="1:11" ht="33" customHeight="1" x14ac:dyDescent="0.25">
      <c r="A1133" s="1811"/>
      <c r="B1133" s="1814"/>
      <c r="C1133" s="1804"/>
      <c r="D1133" s="124" t="s">
        <v>32</v>
      </c>
      <c r="E1133" s="954">
        <v>205101</v>
      </c>
      <c r="F1133" s="8" t="s">
        <v>44</v>
      </c>
      <c r="G1133" s="11"/>
      <c r="H1133" s="950">
        <v>46</v>
      </c>
      <c r="I1133" s="35">
        <v>748</v>
      </c>
      <c r="J1133" s="702"/>
      <c r="K1133" s="73">
        <f t="shared" si="153"/>
        <v>0</v>
      </c>
    </row>
    <row r="1134" spans="1:11" ht="33" customHeight="1" x14ac:dyDescent="0.25">
      <c r="A1134" s="1811"/>
      <c r="B1134" s="1814"/>
      <c r="C1134" s="1804"/>
      <c r="D1134" s="124" t="s">
        <v>32</v>
      </c>
      <c r="E1134" s="954">
        <v>205101</v>
      </c>
      <c r="F1134" s="8" t="s">
        <v>44</v>
      </c>
      <c r="G1134" s="11"/>
      <c r="H1134" s="950">
        <v>48</v>
      </c>
      <c r="I1134" s="35">
        <v>748</v>
      </c>
      <c r="J1134" s="702"/>
      <c r="K1134" s="73">
        <f t="shared" si="153"/>
        <v>0</v>
      </c>
    </row>
    <row r="1135" spans="1:11" ht="33" customHeight="1" x14ac:dyDescent="0.25">
      <c r="A1135" s="1811"/>
      <c r="B1135" s="1814"/>
      <c r="C1135" s="1804"/>
      <c r="D1135" s="124" t="s">
        <v>32</v>
      </c>
      <c r="E1135" s="954">
        <v>205101</v>
      </c>
      <c r="F1135" s="8" t="s">
        <v>44</v>
      </c>
      <c r="G1135" s="11"/>
      <c r="H1135" s="950">
        <v>50</v>
      </c>
      <c r="I1135" s="35">
        <v>748</v>
      </c>
      <c r="J1135" s="702"/>
      <c r="K1135" s="73">
        <f t="shared" si="153"/>
        <v>0</v>
      </c>
    </row>
    <row r="1136" spans="1:11" ht="33" customHeight="1" thickBot="1" x14ac:dyDescent="0.3">
      <c r="A1136" s="1812"/>
      <c r="B1136" s="1815"/>
      <c r="C1136" s="1845"/>
      <c r="D1136" s="125" t="s">
        <v>32</v>
      </c>
      <c r="E1136" s="953">
        <v>205101</v>
      </c>
      <c r="F1136" s="9" t="s">
        <v>44</v>
      </c>
      <c r="G1136" s="17"/>
      <c r="H1136" s="951">
        <v>52</v>
      </c>
      <c r="I1136" s="38">
        <v>748</v>
      </c>
      <c r="J1136" s="704"/>
      <c r="K1136" s="202">
        <f t="shared" si="153"/>
        <v>0</v>
      </c>
    </row>
    <row r="1137" spans="1:14" ht="64.5" customHeight="1" x14ac:dyDescent="0.25">
      <c r="A1137" s="1810"/>
      <c r="B1137" s="1813" t="s">
        <v>576</v>
      </c>
      <c r="C1137" s="1797" t="s">
        <v>177</v>
      </c>
      <c r="D1137" s="208" t="s">
        <v>32</v>
      </c>
      <c r="E1137" s="952">
        <v>205101</v>
      </c>
      <c r="F1137" s="955" t="s">
        <v>68</v>
      </c>
      <c r="G1137" s="23"/>
      <c r="H1137" s="947">
        <v>48</v>
      </c>
      <c r="I1137" s="47">
        <v>748</v>
      </c>
      <c r="J1137" s="707"/>
      <c r="K1137" s="210">
        <f t="shared" ref="K1137:K1138" si="154">I1137*J1137</f>
        <v>0</v>
      </c>
    </row>
    <row r="1138" spans="1:14" ht="64.5" customHeight="1" thickBot="1" x14ac:dyDescent="0.3">
      <c r="A1138" s="1811"/>
      <c r="B1138" s="1814"/>
      <c r="C1138" s="1804"/>
      <c r="D1138" s="124" t="s">
        <v>32</v>
      </c>
      <c r="E1138" s="954">
        <v>205101</v>
      </c>
      <c r="F1138" s="8" t="s">
        <v>68</v>
      </c>
      <c r="G1138" s="11"/>
      <c r="H1138" s="950">
        <v>52</v>
      </c>
      <c r="I1138" s="35">
        <v>748</v>
      </c>
      <c r="J1138" s="702"/>
      <c r="K1138" s="73">
        <f t="shared" si="154"/>
        <v>0</v>
      </c>
    </row>
    <row r="1139" spans="1:14" ht="33" customHeight="1" x14ac:dyDescent="0.25">
      <c r="A1139" s="1810"/>
      <c r="B1139" s="1813" t="s">
        <v>576</v>
      </c>
      <c r="C1139" s="1797" t="s">
        <v>177</v>
      </c>
      <c r="D1139" s="208" t="s">
        <v>32</v>
      </c>
      <c r="E1139" s="952">
        <v>205101</v>
      </c>
      <c r="F1139" s="955" t="s">
        <v>128</v>
      </c>
      <c r="G1139" s="23"/>
      <c r="H1139" s="947">
        <v>44</v>
      </c>
      <c r="I1139" s="47">
        <v>748</v>
      </c>
      <c r="J1139" s="707"/>
      <c r="K1139" s="210">
        <f t="shared" ref="K1139:K1143" si="155">I1139*J1139</f>
        <v>0</v>
      </c>
    </row>
    <row r="1140" spans="1:14" ht="33" customHeight="1" x14ac:dyDescent="0.25">
      <c r="A1140" s="1811"/>
      <c r="B1140" s="1814"/>
      <c r="C1140" s="1804"/>
      <c r="D1140" s="124" t="s">
        <v>32</v>
      </c>
      <c r="E1140" s="954">
        <v>205101</v>
      </c>
      <c r="F1140" s="8" t="s">
        <v>128</v>
      </c>
      <c r="G1140" s="11"/>
      <c r="H1140" s="950">
        <v>46</v>
      </c>
      <c r="I1140" s="35">
        <v>748</v>
      </c>
      <c r="J1140" s="702"/>
      <c r="K1140" s="73">
        <f t="shared" si="155"/>
        <v>0</v>
      </c>
    </row>
    <row r="1141" spans="1:14" ht="33" customHeight="1" x14ac:dyDescent="0.25">
      <c r="A1141" s="1811"/>
      <c r="B1141" s="1814"/>
      <c r="C1141" s="1804"/>
      <c r="D1141" s="124" t="s">
        <v>32</v>
      </c>
      <c r="E1141" s="954">
        <v>205101</v>
      </c>
      <c r="F1141" s="8" t="s">
        <v>128</v>
      </c>
      <c r="G1141" s="11"/>
      <c r="H1141" s="950">
        <v>48</v>
      </c>
      <c r="I1141" s="35">
        <v>748</v>
      </c>
      <c r="J1141" s="702"/>
      <c r="K1141" s="73">
        <f t="shared" si="155"/>
        <v>0</v>
      </c>
    </row>
    <row r="1142" spans="1:14" ht="33" customHeight="1" x14ac:dyDescent="0.25">
      <c r="A1142" s="1811"/>
      <c r="B1142" s="1814"/>
      <c r="C1142" s="1804"/>
      <c r="D1142" s="124" t="s">
        <v>32</v>
      </c>
      <c r="E1142" s="954">
        <v>205101</v>
      </c>
      <c r="F1142" s="8" t="s">
        <v>128</v>
      </c>
      <c r="G1142" s="11"/>
      <c r="H1142" s="950">
        <v>50</v>
      </c>
      <c r="I1142" s="35">
        <v>748</v>
      </c>
      <c r="J1142" s="702"/>
      <c r="K1142" s="73">
        <f t="shared" si="155"/>
        <v>0</v>
      </c>
    </row>
    <row r="1143" spans="1:14" ht="33" customHeight="1" thickBot="1" x14ac:dyDescent="0.3">
      <c r="A1143" s="1811"/>
      <c r="B1143" s="1814"/>
      <c r="C1143" s="1804"/>
      <c r="D1143" s="124" t="s">
        <v>32</v>
      </c>
      <c r="E1143" s="954">
        <v>205101</v>
      </c>
      <c r="F1143" s="8" t="s">
        <v>128</v>
      </c>
      <c r="G1143" s="11"/>
      <c r="H1143" s="950">
        <v>52</v>
      </c>
      <c r="I1143" s="35">
        <v>748</v>
      </c>
      <c r="J1143" s="702"/>
      <c r="K1143" s="73">
        <f t="shared" si="155"/>
        <v>0</v>
      </c>
    </row>
    <row r="1144" spans="1:14" ht="105" customHeight="1" thickBot="1" x14ac:dyDescent="0.3">
      <c r="A1144" s="1547"/>
      <c r="B1144" s="1542" t="s">
        <v>500</v>
      </c>
      <c r="C1144" s="1535" t="s">
        <v>42</v>
      </c>
      <c r="D1144" s="208" t="s">
        <v>32</v>
      </c>
      <c r="E1144" s="748">
        <v>210276</v>
      </c>
      <c r="F1144" s="504" t="s">
        <v>498</v>
      </c>
      <c r="G1144" s="23"/>
      <c r="H1144" s="739">
        <v>48</v>
      </c>
      <c r="I1144" s="47">
        <v>461</v>
      </c>
      <c r="J1144" s="707"/>
      <c r="K1144" s="210">
        <f t="shared" ref="K1144:K1171" si="156">I1144*J1144</f>
        <v>0</v>
      </c>
    </row>
    <row r="1145" spans="1:14" ht="40.5" customHeight="1" x14ac:dyDescent="0.25">
      <c r="A1145" s="1805"/>
      <c r="B1145" s="1824" t="s">
        <v>500</v>
      </c>
      <c r="C1145" s="1797" t="s">
        <v>42</v>
      </c>
      <c r="D1145" s="208" t="s">
        <v>32</v>
      </c>
      <c r="E1145" s="1519">
        <v>210276</v>
      </c>
      <c r="F1145" s="1520" t="s">
        <v>499</v>
      </c>
      <c r="G1145" s="23"/>
      <c r="H1145" s="1508">
        <v>44</v>
      </c>
      <c r="I1145" s="47">
        <v>461</v>
      </c>
      <c r="J1145" s="707"/>
      <c r="K1145" s="210">
        <f t="shared" si="156"/>
        <v>0</v>
      </c>
      <c r="N1145" s="271" t="s">
        <v>283</v>
      </c>
    </row>
    <row r="1146" spans="1:14" ht="40.5" customHeight="1" x14ac:dyDescent="0.25">
      <c r="A1146" s="1820"/>
      <c r="B1146" s="1832"/>
      <c r="C1146" s="1804"/>
      <c r="D1146" s="124" t="s">
        <v>32</v>
      </c>
      <c r="E1146" s="1512">
        <v>210276</v>
      </c>
      <c r="F1146" s="8" t="s">
        <v>499</v>
      </c>
      <c r="G1146" s="11"/>
      <c r="H1146" s="1510">
        <v>46</v>
      </c>
      <c r="I1146" s="35">
        <v>461</v>
      </c>
      <c r="J1146" s="702"/>
      <c r="K1146" s="73">
        <f t="shared" si="156"/>
        <v>0</v>
      </c>
    </row>
    <row r="1147" spans="1:14" ht="40.5" customHeight="1" x14ac:dyDescent="0.25">
      <c r="A1147" s="1820"/>
      <c r="B1147" s="1832"/>
      <c r="C1147" s="1804"/>
      <c r="D1147" s="124" t="s">
        <v>32</v>
      </c>
      <c r="E1147" s="1512">
        <v>210276</v>
      </c>
      <c r="F1147" s="8" t="s">
        <v>499</v>
      </c>
      <c r="G1147" s="11"/>
      <c r="H1147" s="1510">
        <v>48</v>
      </c>
      <c r="I1147" s="35">
        <v>461</v>
      </c>
      <c r="J1147" s="702"/>
      <c r="K1147" s="73">
        <f t="shared" si="156"/>
        <v>0</v>
      </c>
    </row>
    <row r="1148" spans="1:14" ht="40.5" customHeight="1" thickBot="1" x14ac:dyDescent="0.3">
      <c r="A1148" s="1806"/>
      <c r="B1148" s="1835"/>
      <c r="C1148" s="1845"/>
      <c r="D1148" s="125" t="s">
        <v>32</v>
      </c>
      <c r="E1148" s="1513">
        <v>210276</v>
      </c>
      <c r="F1148" s="9" t="s">
        <v>499</v>
      </c>
      <c r="G1148" s="17"/>
      <c r="H1148" s="1514">
        <v>50</v>
      </c>
      <c r="I1148" s="38">
        <v>461</v>
      </c>
      <c r="J1148" s="704"/>
      <c r="K1148" s="202">
        <f t="shared" si="156"/>
        <v>0</v>
      </c>
    </row>
    <row r="1149" spans="1:14" ht="33" customHeight="1" x14ac:dyDescent="0.25">
      <c r="A1149" s="1807"/>
      <c r="B1149" s="1816" t="s">
        <v>174</v>
      </c>
      <c r="C1149" s="1798" t="s">
        <v>40</v>
      </c>
      <c r="D1149" s="131" t="s">
        <v>32</v>
      </c>
      <c r="E1149" s="886">
        <v>21262</v>
      </c>
      <c r="F1149" s="10" t="s">
        <v>39</v>
      </c>
      <c r="G1149" s="12"/>
      <c r="H1149" s="891">
        <v>42</v>
      </c>
      <c r="I1149" s="48">
        <v>320</v>
      </c>
      <c r="J1149" s="705"/>
      <c r="K1149" s="201">
        <f t="shared" si="156"/>
        <v>0</v>
      </c>
      <c r="L1149" s="72"/>
    </row>
    <row r="1150" spans="1:14" ht="33" customHeight="1" x14ac:dyDescent="0.25">
      <c r="A1150" s="1808"/>
      <c r="B1150" s="1817"/>
      <c r="C1150" s="1799"/>
      <c r="D1150" s="124" t="s">
        <v>32</v>
      </c>
      <c r="E1150" s="887">
        <v>21262</v>
      </c>
      <c r="F1150" s="8" t="s">
        <v>39</v>
      </c>
      <c r="G1150" s="11"/>
      <c r="H1150" s="892">
        <v>44</v>
      </c>
      <c r="I1150" s="35">
        <v>320</v>
      </c>
      <c r="J1150" s="702"/>
      <c r="K1150" s="73">
        <f t="shared" si="156"/>
        <v>0</v>
      </c>
      <c r="L1150" s="72"/>
      <c r="N1150" s="271" t="s">
        <v>785</v>
      </c>
    </row>
    <row r="1151" spans="1:14" ht="33" customHeight="1" thickBot="1" x14ac:dyDescent="0.3">
      <c r="A1151" s="1809"/>
      <c r="B1151" s="1818"/>
      <c r="C1151" s="1800"/>
      <c r="D1151" s="125" t="s">
        <v>32</v>
      </c>
      <c r="E1151" s="888">
        <v>21262</v>
      </c>
      <c r="F1151" s="9" t="s">
        <v>39</v>
      </c>
      <c r="G1151" s="17"/>
      <c r="H1151" s="894">
        <v>50</v>
      </c>
      <c r="I1151" s="38">
        <v>320</v>
      </c>
      <c r="J1151" s="704"/>
      <c r="K1151" s="202">
        <f t="shared" si="156"/>
        <v>0</v>
      </c>
      <c r="L1151" s="72"/>
    </row>
    <row r="1152" spans="1:14" ht="85.5" customHeight="1" thickBot="1" x14ac:dyDescent="0.3">
      <c r="A1152" s="1546"/>
      <c r="B1152" s="1548" t="s">
        <v>174</v>
      </c>
      <c r="C1152" s="1540" t="s">
        <v>40</v>
      </c>
      <c r="D1152" s="126" t="s">
        <v>32</v>
      </c>
      <c r="E1152" s="889">
        <v>21262</v>
      </c>
      <c r="F1152" s="7" t="s">
        <v>44</v>
      </c>
      <c r="G1152" s="16"/>
      <c r="H1152" s="895">
        <v>42</v>
      </c>
      <c r="I1152" s="37">
        <v>320</v>
      </c>
      <c r="J1152" s="699"/>
      <c r="K1152" s="291">
        <f t="shared" si="156"/>
        <v>0</v>
      </c>
      <c r="L1152" s="72"/>
      <c r="N1152" s="271" t="s">
        <v>785</v>
      </c>
    </row>
    <row r="1153" spans="1:14" ht="63.75" customHeight="1" x14ac:dyDescent="0.25">
      <c r="A1153" s="1805"/>
      <c r="B1153" s="1824" t="s">
        <v>351</v>
      </c>
      <c r="C1153" s="1797" t="s">
        <v>51</v>
      </c>
      <c r="D1153" s="126" t="s">
        <v>32</v>
      </c>
      <c r="E1153" s="889">
        <v>25262</v>
      </c>
      <c r="F1153" s="7" t="s">
        <v>44</v>
      </c>
      <c r="G1153" s="16"/>
      <c r="H1153" s="890">
        <v>42</v>
      </c>
      <c r="I1153" s="47">
        <v>550</v>
      </c>
      <c r="J1153" s="699"/>
      <c r="K1153" s="201">
        <f t="shared" si="156"/>
        <v>0</v>
      </c>
      <c r="L1153" s="72"/>
    </row>
    <row r="1154" spans="1:14" ht="63.75" customHeight="1" thickBot="1" x14ac:dyDescent="0.3">
      <c r="A1154" s="1820"/>
      <c r="B1154" s="1832"/>
      <c r="C1154" s="1795"/>
      <c r="D1154" s="124" t="s">
        <v>32</v>
      </c>
      <c r="E1154" s="887">
        <v>25262</v>
      </c>
      <c r="F1154" s="8" t="s">
        <v>44</v>
      </c>
      <c r="G1154" s="11"/>
      <c r="H1154" s="892">
        <v>44</v>
      </c>
      <c r="I1154" s="35">
        <v>550</v>
      </c>
      <c r="J1154" s="702"/>
      <c r="K1154" s="73">
        <f t="shared" si="156"/>
        <v>0</v>
      </c>
      <c r="L1154" s="72"/>
      <c r="N1154" s="271" t="s">
        <v>785</v>
      </c>
    </row>
    <row r="1155" spans="1:14" ht="33" customHeight="1" x14ac:dyDescent="0.25">
      <c r="A1155" s="1805"/>
      <c r="B1155" s="1824" t="s">
        <v>351</v>
      </c>
      <c r="C1155" s="1834" t="s">
        <v>51</v>
      </c>
      <c r="D1155" s="126" t="s">
        <v>32</v>
      </c>
      <c r="E1155" s="889">
        <v>25262</v>
      </c>
      <c r="F1155" s="7" t="s">
        <v>43</v>
      </c>
      <c r="G1155" s="16"/>
      <c r="H1155" s="890">
        <v>42</v>
      </c>
      <c r="I1155" s="47">
        <v>550</v>
      </c>
      <c r="J1155" s="699"/>
      <c r="K1155" s="203">
        <f t="shared" si="156"/>
        <v>0</v>
      </c>
      <c r="L1155" s="72"/>
    </row>
    <row r="1156" spans="1:14" ht="33" customHeight="1" x14ac:dyDescent="0.25">
      <c r="A1156" s="1820"/>
      <c r="B1156" s="1832"/>
      <c r="C1156" s="1822"/>
      <c r="D1156" s="124" t="s">
        <v>32</v>
      </c>
      <c r="E1156" s="887">
        <v>25262</v>
      </c>
      <c r="F1156" s="8" t="s">
        <v>43</v>
      </c>
      <c r="G1156" s="11"/>
      <c r="H1156" s="892">
        <v>44</v>
      </c>
      <c r="I1156" s="35">
        <v>550</v>
      </c>
      <c r="J1156" s="702"/>
      <c r="K1156" s="73">
        <f t="shared" si="156"/>
        <v>0</v>
      </c>
      <c r="L1156" s="72"/>
    </row>
    <row r="1157" spans="1:14" ht="33" customHeight="1" x14ac:dyDescent="0.25">
      <c r="A1157" s="1820"/>
      <c r="B1157" s="1832"/>
      <c r="C1157" s="1822"/>
      <c r="D1157" s="124" t="s">
        <v>32</v>
      </c>
      <c r="E1157" s="887">
        <v>25262</v>
      </c>
      <c r="F1157" s="8" t="s">
        <v>43</v>
      </c>
      <c r="G1157" s="11"/>
      <c r="H1157" s="892">
        <v>46</v>
      </c>
      <c r="I1157" s="35">
        <v>550</v>
      </c>
      <c r="J1157" s="702"/>
      <c r="K1157" s="73">
        <f t="shared" si="156"/>
        <v>0</v>
      </c>
      <c r="L1157" s="72"/>
    </row>
    <row r="1158" spans="1:14" ht="33" customHeight="1" thickBot="1" x14ac:dyDescent="0.3">
      <c r="A1158" s="1820"/>
      <c r="B1158" s="1832"/>
      <c r="C1158" s="1822"/>
      <c r="D1158" s="124" t="s">
        <v>32</v>
      </c>
      <c r="E1158" s="887">
        <v>25262</v>
      </c>
      <c r="F1158" s="8" t="s">
        <v>43</v>
      </c>
      <c r="G1158" s="11"/>
      <c r="H1158" s="892">
        <v>48</v>
      </c>
      <c r="I1158" s="35">
        <v>550</v>
      </c>
      <c r="J1158" s="702"/>
      <c r="K1158" s="73">
        <f t="shared" si="156"/>
        <v>0</v>
      </c>
      <c r="L1158" s="72"/>
    </row>
    <row r="1159" spans="1:14" ht="33" customHeight="1" x14ac:dyDescent="0.25">
      <c r="A1159" s="1810"/>
      <c r="B1159" s="1813" t="s">
        <v>560</v>
      </c>
      <c r="C1159" s="1834" t="s">
        <v>51</v>
      </c>
      <c r="D1159" s="126" t="s">
        <v>32</v>
      </c>
      <c r="E1159" s="889">
        <v>210262</v>
      </c>
      <c r="F1159" s="7" t="s">
        <v>136</v>
      </c>
      <c r="G1159" s="16"/>
      <c r="H1159" s="890">
        <v>42</v>
      </c>
      <c r="I1159" s="47">
        <v>378</v>
      </c>
      <c r="J1159" s="699"/>
      <c r="K1159" s="203">
        <f t="shared" ref="K1159:K1162" si="157">I1159*J1159</f>
        <v>0</v>
      </c>
      <c r="L1159" s="72"/>
      <c r="N1159" s="906" t="s">
        <v>561</v>
      </c>
    </row>
    <row r="1160" spans="1:14" ht="33" customHeight="1" x14ac:dyDescent="0.25">
      <c r="A1160" s="1811"/>
      <c r="B1160" s="1814"/>
      <c r="C1160" s="1822"/>
      <c r="D1160" s="124" t="s">
        <v>32</v>
      </c>
      <c r="E1160" s="887">
        <v>210262</v>
      </c>
      <c r="F1160" s="8" t="s">
        <v>136</v>
      </c>
      <c r="G1160" s="11"/>
      <c r="H1160" s="892">
        <v>44</v>
      </c>
      <c r="I1160" s="35">
        <v>378</v>
      </c>
      <c r="J1160" s="702"/>
      <c r="K1160" s="73">
        <f t="shared" si="157"/>
        <v>0</v>
      </c>
      <c r="L1160" s="72"/>
      <c r="N1160" s="906" t="s">
        <v>561</v>
      </c>
    </row>
    <row r="1161" spans="1:14" ht="33" customHeight="1" x14ac:dyDescent="0.25">
      <c r="A1161" s="1811"/>
      <c r="B1161" s="1814"/>
      <c r="C1161" s="1822"/>
      <c r="D1161" s="124" t="s">
        <v>32</v>
      </c>
      <c r="E1161" s="887">
        <v>210262</v>
      </c>
      <c r="F1161" s="8" t="s">
        <v>136</v>
      </c>
      <c r="G1161" s="11"/>
      <c r="H1161" s="892">
        <v>46</v>
      </c>
      <c r="I1161" s="35">
        <v>378</v>
      </c>
      <c r="J1161" s="702"/>
      <c r="K1161" s="73">
        <f t="shared" si="157"/>
        <v>0</v>
      </c>
      <c r="L1161" s="72"/>
      <c r="N1161" s="906" t="s">
        <v>561</v>
      </c>
    </row>
    <row r="1162" spans="1:14" ht="33" customHeight="1" thickBot="1" x14ac:dyDescent="0.3">
      <c r="A1162" s="1811"/>
      <c r="B1162" s="1814"/>
      <c r="C1162" s="1822"/>
      <c r="D1162" s="124" t="s">
        <v>32</v>
      </c>
      <c r="E1162" s="887">
        <v>210262</v>
      </c>
      <c r="F1162" s="8" t="s">
        <v>136</v>
      </c>
      <c r="G1162" s="11"/>
      <c r="H1162" s="892">
        <v>48</v>
      </c>
      <c r="I1162" s="35">
        <v>378</v>
      </c>
      <c r="J1162" s="702"/>
      <c r="K1162" s="73">
        <f t="shared" si="157"/>
        <v>0</v>
      </c>
      <c r="L1162" s="72"/>
      <c r="N1162" s="906" t="s">
        <v>561</v>
      </c>
    </row>
    <row r="1163" spans="1:14" ht="33" customHeight="1" x14ac:dyDescent="0.25">
      <c r="A1163" s="1810"/>
      <c r="B1163" s="1813" t="s">
        <v>560</v>
      </c>
      <c r="C1163" s="1834" t="s">
        <v>51</v>
      </c>
      <c r="D1163" s="126" t="s">
        <v>32</v>
      </c>
      <c r="E1163" s="942">
        <v>210262</v>
      </c>
      <c r="F1163" s="7" t="s">
        <v>39</v>
      </c>
      <c r="G1163" s="16"/>
      <c r="H1163" s="937">
        <v>42</v>
      </c>
      <c r="I1163" s="47">
        <v>378</v>
      </c>
      <c r="J1163" s="699"/>
      <c r="K1163" s="203">
        <f t="shared" ref="K1163:K1166" si="158">I1163*J1163</f>
        <v>0</v>
      </c>
      <c r="L1163" s="72"/>
      <c r="N1163" s="906" t="s">
        <v>561</v>
      </c>
    </row>
    <row r="1164" spans="1:14" ht="33" customHeight="1" x14ac:dyDescent="0.25">
      <c r="A1164" s="1811"/>
      <c r="B1164" s="1814"/>
      <c r="C1164" s="1822"/>
      <c r="D1164" s="124" t="s">
        <v>32</v>
      </c>
      <c r="E1164" s="941">
        <v>210262</v>
      </c>
      <c r="F1164" s="8" t="s">
        <v>39</v>
      </c>
      <c r="G1164" s="11"/>
      <c r="H1164" s="939">
        <v>44</v>
      </c>
      <c r="I1164" s="35">
        <v>378</v>
      </c>
      <c r="J1164" s="702"/>
      <c r="K1164" s="73">
        <f t="shared" si="158"/>
        <v>0</v>
      </c>
      <c r="L1164" s="72"/>
      <c r="N1164" s="906" t="s">
        <v>561</v>
      </c>
    </row>
    <row r="1165" spans="1:14" ht="33" customHeight="1" x14ac:dyDescent="0.25">
      <c r="A1165" s="1811"/>
      <c r="B1165" s="1814"/>
      <c r="C1165" s="1822"/>
      <c r="D1165" s="124" t="s">
        <v>32</v>
      </c>
      <c r="E1165" s="941">
        <v>210262</v>
      </c>
      <c r="F1165" s="8" t="s">
        <v>39</v>
      </c>
      <c r="G1165" s="11"/>
      <c r="H1165" s="939">
        <v>46</v>
      </c>
      <c r="I1165" s="35">
        <v>378</v>
      </c>
      <c r="J1165" s="702"/>
      <c r="K1165" s="73">
        <f t="shared" si="158"/>
        <v>0</v>
      </c>
      <c r="L1165" s="72"/>
      <c r="N1165" s="906" t="s">
        <v>561</v>
      </c>
    </row>
    <row r="1166" spans="1:14" ht="33" customHeight="1" thickBot="1" x14ac:dyDescent="0.3">
      <c r="A1166" s="1811"/>
      <c r="B1166" s="1814"/>
      <c r="C1166" s="1822"/>
      <c r="D1166" s="124" t="s">
        <v>32</v>
      </c>
      <c r="E1166" s="941">
        <v>210262</v>
      </c>
      <c r="F1166" s="8" t="s">
        <v>39</v>
      </c>
      <c r="G1166" s="11"/>
      <c r="H1166" s="939">
        <v>48</v>
      </c>
      <c r="I1166" s="35">
        <v>378</v>
      </c>
      <c r="J1166" s="702"/>
      <c r="K1166" s="73">
        <f t="shared" si="158"/>
        <v>0</v>
      </c>
      <c r="L1166" s="72"/>
      <c r="N1166" s="906" t="s">
        <v>561</v>
      </c>
    </row>
    <row r="1167" spans="1:14" ht="46.5" customHeight="1" x14ac:dyDescent="0.25">
      <c r="A1167" s="1810"/>
      <c r="B1167" s="1813" t="s">
        <v>560</v>
      </c>
      <c r="C1167" s="1834" t="s">
        <v>51</v>
      </c>
      <c r="D1167" s="126" t="s">
        <v>32</v>
      </c>
      <c r="E1167" s="1511">
        <v>210262</v>
      </c>
      <c r="F1167" s="7" t="s">
        <v>127</v>
      </c>
      <c r="G1167" s="16"/>
      <c r="H1167" s="1508">
        <v>44</v>
      </c>
      <c r="I1167" s="47">
        <v>378</v>
      </c>
      <c r="J1167" s="699"/>
      <c r="K1167" s="203">
        <f t="shared" ref="K1167:K1169" si="159">I1167*J1167</f>
        <v>0</v>
      </c>
      <c r="L1167" s="72"/>
      <c r="N1167" s="906" t="s">
        <v>561</v>
      </c>
    </row>
    <row r="1168" spans="1:14" ht="46.5" customHeight="1" x14ac:dyDescent="0.25">
      <c r="A1168" s="1811"/>
      <c r="B1168" s="1814"/>
      <c r="C1168" s="1822"/>
      <c r="D1168" s="124" t="s">
        <v>32</v>
      </c>
      <c r="E1168" s="1512">
        <v>210262</v>
      </c>
      <c r="F1168" s="8" t="s">
        <v>127</v>
      </c>
      <c r="G1168" s="11"/>
      <c r="H1168" s="1510">
        <v>46</v>
      </c>
      <c r="I1168" s="35">
        <v>378</v>
      </c>
      <c r="J1168" s="702"/>
      <c r="K1168" s="73">
        <f t="shared" si="159"/>
        <v>0</v>
      </c>
      <c r="L1168" s="72"/>
      <c r="N1168" s="906" t="s">
        <v>561</v>
      </c>
    </row>
    <row r="1169" spans="1:14" ht="46.5" customHeight="1" thickBot="1" x14ac:dyDescent="0.3">
      <c r="A1169" s="1812"/>
      <c r="B1169" s="1815"/>
      <c r="C1169" s="1823"/>
      <c r="D1169" s="125" t="s">
        <v>32</v>
      </c>
      <c r="E1169" s="1513">
        <v>210262</v>
      </c>
      <c r="F1169" s="9" t="s">
        <v>127</v>
      </c>
      <c r="G1169" s="17"/>
      <c r="H1169" s="1514">
        <v>48</v>
      </c>
      <c r="I1169" s="38">
        <v>378</v>
      </c>
      <c r="J1169" s="704"/>
      <c r="K1169" s="202">
        <f t="shared" si="159"/>
        <v>0</v>
      </c>
      <c r="L1169" s="72"/>
      <c r="N1169" s="906" t="s">
        <v>561</v>
      </c>
    </row>
    <row r="1170" spans="1:14" ht="47.25" customHeight="1" x14ac:dyDescent="0.25">
      <c r="A1170" s="1807"/>
      <c r="B1170" s="1816" t="s">
        <v>175</v>
      </c>
      <c r="C1170" s="1798" t="s">
        <v>67</v>
      </c>
      <c r="D1170" s="131" t="s">
        <v>32</v>
      </c>
      <c r="E1170" s="886">
        <v>21277</v>
      </c>
      <c r="F1170" s="10" t="s">
        <v>78</v>
      </c>
      <c r="G1170" s="12"/>
      <c r="H1170" s="891">
        <v>44</v>
      </c>
      <c r="I1170" s="48">
        <v>340</v>
      </c>
      <c r="J1170" s="705"/>
      <c r="K1170" s="201">
        <f t="shared" si="156"/>
        <v>0</v>
      </c>
    </row>
    <row r="1171" spans="1:14" ht="47.25" customHeight="1" thickBot="1" x14ac:dyDescent="0.3">
      <c r="A1171" s="1808"/>
      <c r="B1171" s="1817"/>
      <c r="C1171" s="1799"/>
      <c r="D1171" s="124" t="s">
        <v>32</v>
      </c>
      <c r="E1171" s="887">
        <v>21277</v>
      </c>
      <c r="F1171" s="8" t="s">
        <v>78</v>
      </c>
      <c r="G1171" s="11"/>
      <c r="H1171" s="892">
        <v>46</v>
      </c>
      <c r="I1171" s="35">
        <v>340</v>
      </c>
      <c r="J1171" s="702"/>
      <c r="K1171" s="73">
        <f t="shared" si="156"/>
        <v>0</v>
      </c>
    </row>
    <row r="1172" spans="1:14" ht="22.5" customHeight="1" thickBot="1" x14ac:dyDescent="0.3">
      <c r="A1172" s="389"/>
      <c r="B1172" s="381"/>
      <c r="C1172" s="381"/>
      <c r="D1172" s="390" t="s">
        <v>10</v>
      </c>
      <c r="E1172" s="383"/>
      <c r="F1172" s="383"/>
      <c r="G1172" s="384"/>
      <c r="H1172" s="385"/>
      <c r="I1172" s="375"/>
      <c r="J1172" s="714"/>
      <c r="K1172" s="375"/>
    </row>
    <row r="1173" spans="1:14" ht="28.5" customHeight="1" x14ac:dyDescent="0.25">
      <c r="A1173" s="1805"/>
      <c r="B1173" s="1824" t="s">
        <v>358</v>
      </c>
      <c r="C1173" s="1831" t="s">
        <v>40</v>
      </c>
      <c r="D1173" s="208" t="s">
        <v>32</v>
      </c>
      <c r="E1173" s="1094">
        <v>26275</v>
      </c>
      <c r="F1173" s="7" t="s">
        <v>139</v>
      </c>
      <c r="G1173" s="16"/>
      <c r="H1173" s="1105">
        <v>42</v>
      </c>
      <c r="I1173" s="37">
        <v>620</v>
      </c>
      <c r="J1173" s="699"/>
      <c r="K1173" s="203">
        <f t="shared" ref="K1173:K1211" si="160">I1173*J1173</f>
        <v>0</v>
      </c>
    </row>
    <row r="1174" spans="1:14" ht="28.5" customHeight="1" x14ac:dyDescent="0.25">
      <c r="A1174" s="1820"/>
      <c r="B1174" s="1832"/>
      <c r="C1174" s="1795"/>
      <c r="D1174" s="149" t="s">
        <v>32</v>
      </c>
      <c r="E1174" s="1095">
        <v>26275</v>
      </c>
      <c r="F1174" s="8" t="s">
        <v>139</v>
      </c>
      <c r="G1174" s="11"/>
      <c r="H1174" s="1103">
        <v>44</v>
      </c>
      <c r="I1174" s="35">
        <v>620</v>
      </c>
      <c r="J1174" s="702"/>
      <c r="K1174" s="73">
        <f t="shared" si="160"/>
        <v>0</v>
      </c>
    </row>
    <row r="1175" spans="1:14" ht="28.5" customHeight="1" x14ac:dyDescent="0.25">
      <c r="A1175" s="1820"/>
      <c r="B1175" s="1832"/>
      <c r="C1175" s="1795"/>
      <c r="D1175" s="149" t="s">
        <v>32</v>
      </c>
      <c r="E1175" s="1095">
        <v>26275</v>
      </c>
      <c r="F1175" s="8" t="s">
        <v>139</v>
      </c>
      <c r="G1175" s="11"/>
      <c r="H1175" s="1103">
        <v>46</v>
      </c>
      <c r="I1175" s="35">
        <v>620</v>
      </c>
      <c r="J1175" s="702"/>
      <c r="K1175" s="73">
        <f t="shared" si="160"/>
        <v>0</v>
      </c>
    </row>
    <row r="1176" spans="1:14" ht="28.5" customHeight="1" x14ac:dyDescent="0.25">
      <c r="A1176" s="1820"/>
      <c r="B1176" s="1832"/>
      <c r="C1176" s="1795"/>
      <c r="D1176" s="149" t="s">
        <v>32</v>
      </c>
      <c r="E1176" s="1095">
        <v>26275</v>
      </c>
      <c r="F1176" s="8" t="s">
        <v>139</v>
      </c>
      <c r="G1176" s="11"/>
      <c r="H1176" s="1103">
        <v>48</v>
      </c>
      <c r="I1176" s="35">
        <v>620</v>
      </c>
      <c r="J1176" s="702"/>
      <c r="K1176" s="73">
        <f t="shared" si="160"/>
        <v>0</v>
      </c>
    </row>
    <row r="1177" spans="1:14" ht="28.5" customHeight="1" thickBot="1" x14ac:dyDescent="0.3">
      <c r="A1177" s="1806"/>
      <c r="B1177" s="1835"/>
      <c r="C1177" s="1796"/>
      <c r="D1177" s="125" t="s">
        <v>32</v>
      </c>
      <c r="E1177" s="1109">
        <v>26275</v>
      </c>
      <c r="F1177" s="9" t="s">
        <v>139</v>
      </c>
      <c r="G1177" s="17"/>
      <c r="H1177" s="1104">
        <v>50</v>
      </c>
      <c r="I1177" s="38">
        <v>620</v>
      </c>
      <c r="J1177" s="704"/>
      <c r="K1177" s="202">
        <f t="shared" si="160"/>
        <v>0</v>
      </c>
    </row>
    <row r="1178" spans="1:14" ht="37.5" customHeight="1" x14ac:dyDescent="0.25">
      <c r="A1178" s="1805"/>
      <c r="B1178" s="1824" t="s">
        <v>358</v>
      </c>
      <c r="C1178" s="1831" t="s">
        <v>40</v>
      </c>
      <c r="D1178" s="208" t="s">
        <v>32</v>
      </c>
      <c r="E1178" s="1094">
        <v>26275</v>
      </c>
      <c r="F1178" s="7" t="s">
        <v>141</v>
      </c>
      <c r="G1178" s="16"/>
      <c r="H1178" s="1105">
        <v>42</v>
      </c>
      <c r="I1178" s="37">
        <v>620</v>
      </c>
      <c r="J1178" s="699"/>
      <c r="K1178" s="203">
        <f t="shared" si="160"/>
        <v>0</v>
      </c>
    </row>
    <row r="1179" spans="1:14" ht="37.5" customHeight="1" x14ac:dyDescent="0.25">
      <c r="A1179" s="1820"/>
      <c r="B1179" s="1832"/>
      <c r="C1179" s="1795"/>
      <c r="D1179" s="149" t="s">
        <v>32</v>
      </c>
      <c r="E1179" s="1095">
        <v>26275</v>
      </c>
      <c r="F1179" s="8" t="s">
        <v>141</v>
      </c>
      <c r="G1179" s="11"/>
      <c r="H1179" s="1103">
        <v>44</v>
      </c>
      <c r="I1179" s="35">
        <v>620</v>
      </c>
      <c r="J1179" s="702"/>
      <c r="K1179" s="73">
        <f t="shared" si="160"/>
        <v>0</v>
      </c>
    </row>
    <row r="1180" spans="1:14" ht="37.5" customHeight="1" x14ac:dyDescent="0.25">
      <c r="A1180" s="1820"/>
      <c r="B1180" s="1832"/>
      <c r="C1180" s="1795"/>
      <c r="D1180" s="149" t="s">
        <v>32</v>
      </c>
      <c r="E1180" s="1095">
        <v>26275</v>
      </c>
      <c r="F1180" s="8" t="s">
        <v>141</v>
      </c>
      <c r="G1180" s="11"/>
      <c r="H1180" s="1103">
        <v>46</v>
      </c>
      <c r="I1180" s="35">
        <v>620</v>
      </c>
      <c r="J1180" s="702"/>
      <c r="K1180" s="73">
        <f t="shared" si="160"/>
        <v>0</v>
      </c>
    </row>
    <row r="1181" spans="1:14" ht="37.5" customHeight="1" thickBot="1" x14ac:dyDescent="0.3">
      <c r="A1181" s="1820"/>
      <c r="B1181" s="1832"/>
      <c r="C1181" s="1795"/>
      <c r="D1181" s="149" t="s">
        <v>32</v>
      </c>
      <c r="E1181" s="1095">
        <v>26275</v>
      </c>
      <c r="F1181" s="8" t="s">
        <v>141</v>
      </c>
      <c r="G1181" s="11"/>
      <c r="H1181" s="1103">
        <v>48</v>
      </c>
      <c r="I1181" s="35">
        <v>620</v>
      </c>
      <c r="J1181" s="702"/>
      <c r="K1181" s="73">
        <f t="shared" si="160"/>
        <v>0</v>
      </c>
    </row>
    <row r="1182" spans="1:14" ht="45.75" customHeight="1" x14ac:dyDescent="0.25">
      <c r="A1182" s="1805"/>
      <c r="B1182" s="1824" t="s">
        <v>358</v>
      </c>
      <c r="C1182" s="1831" t="s">
        <v>40</v>
      </c>
      <c r="D1182" s="208" t="s">
        <v>32</v>
      </c>
      <c r="E1182" s="1094">
        <v>26275</v>
      </c>
      <c r="F1182" s="7" t="s">
        <v>128</v>
      </c>
      <c r="G1182" s="16"/>
      <c r="H1182" s="1105">
        <v>42</v>
      </c>
      <c r="I1182" s="37">
        <v>620</v>
      </c>
      <c r="J1182" s="699"/>
      <c r="K1182" s="203">
        <f t="shared" si="160"/>
        <v>0</v>
      </c>
    </row>
    <row r="1183" spans="1:14" ht="45.75" customHeight="1" x14ac:dyDescent="0.25">
      <c r="A1183" s="1820"/>
      <c r="B1183" s="1832"/>
      <c r="C1183" s="1795"/>
      <c r="D1183" s="149" t="s">
        <v>32</v>
      </c>
      <c r="E1183" s="1095">
        <v>26275</v>
      </c>
      <c r="F1183" s="8" t="s">
        <v>128</v>
      </c>
      <c r="G1183" s="11"/>
      <c r="H1183" s="1103">
        <v>44</v>
      </c>
      <c r="I1183" s="35">
        <v>620</v>
      </c>
      <c r="J1183" s="702"/>
      <c r="K1183" s="73">
        <f t="shared" si="160"/>
        <v>0</v>
      </c>
    </row>
    <row r="1184" spans="1:14" ht="45.75" customHeight="1" thickBot="1" x14ac:dyDescent="0.3">
      <c r="A1184" s="1820"/>
      <c r="B1184" s="1832"/>
      <c r="C1184" s="1795"/>
      <c r="D1184" s="149" t="s">
        <v>32</v>
      </c>
      <c r="E1184" s="1095">
        <v>26275</v>
      </c>
      <c r="F1184" s="8" t="s">
        <v>128</v>
      </c>
      <c r="G1184" s="11"/>
      <c r="H1184" s="1103">
        <v>46</v>
      </c>
      <c r="I1184" s="35">
        <v>620</v>
      </c>
      <c r="J1184" s="702"/>
      <c r="K1184" s="73">
        <f t="shared" si="160"/>
        <v>0</v>
      </c>
    </row>
    <row r="1185" spans="1:14" ht="80.25" customHeight="1" thickBot="1" x14ac:dyDescent="0.3">
      <c r="A1185" s="1087"/>
      <c r="B1185" s="1077" t="s">
        <v>626</v>
      </c>
      <c r="C1185" s="1078" t="s">
        <v>51</v>
      </c>
      <c r="D1185" s="208" t="s">
        <v>32</v>
      </c>
      <c r="E1185" s="1083">
        <v>298</v>
      </c>
      <c r="F1185" s="1107" t="s">
        <v>124</v>
      </c>
      <c r="G1185" s="23"/>
      <c r="H1185" s="1084">
        <v>42</v>
      </c>
      <c r="I1185" s="34">
        <v>520</v>
      </c>
      <c r="J1185" s="707"/>
      <c r="K1185" s="291">
        <f t="shared" si="160"/>
        <v>0</v>
      </c>
      <c r="L1185" s="72"/>
      <c r="N1185" s="271" t="s">
        <v>785</v>
      </c>
    </row>
    <row r="1186" spans="1:14" ht="26.25" customHeight="1" x14ac:dyDescent="0.25">
      <c r="A1186" s="1878"/>
      <c r="B1186" s="1824" t="s">
        <v>563</v>
      </c>
      <c r="C1186" s="1797" t="s">
        <v>177</v>
      </c>
      <c r="D1186" s="208" t="s">
        <v>32</v>
      </c>
      <c r="E1186" s="1083">
        <v>200298</v>
      </c>
      <c r="F1186" s="1107" t="s">
        <v>136</v>
      </c>
      <c r="G1186" s="23"/>
      <c r="H1186" s="1084">
        <v>42</v>
      </c>
      <c r="I1186" s="34">
        <v>678</v>
      </c>
      <c r="J1186" s="707"/>
      <c r="K1186" s="207">
        <f t="shared" si="160"/>
        <v>0</v>
      </c>
      <c r="L1186" s="72"/>
    </row>
    <row r="1187" spans="1:14" ht="26.25" customHeight="1" x14ac:dyDescent="0.25">
      <c r="A1187" s="1859"/>
      <c r="B1187" s="1795"/>
      <c r="C1187" s="1795"/>
      <c r="D1187" s="124" t="s">
        <v>32</v>
      </c>
      <c r="E1187" s="1095">
        <v>200298</v>
      </c>
      <c r="F1187" s="8" t="s">
        <v>136</v>
      </c>
      <c r="G1187" s="11"/>
      <c r="H1187" s="1103">
        <v>44</v>
      </c>
      <c r="I1187" s="24">
        <v>678</v>
      </c>
      <c r="J1187" s="702"/>
      <c r="K1187" s="73">
        <f t="shared" si="160"/>
        <v>0</v>
      </c>
      <c r="L1187" s="72"/>
    </row>
    <row r="1188" spans="1:14" ht="26.25" customHeight="1" x14ac:dyDescent="0.25">
      <c r="A1188" s="1859"/>
      <c r="B1188" s="1795"/>
      <c r="C1188" s="1795"/>
      <c r="D1188" s="124" t="s">
        <v>32</v>
      </c>
      <c r="E1188" s="1095">
        <v>200298</v>
      </c>
      <c r="F1188" s="8" t="s">
        <v>136</v>
      </c>
      <c r="G1188" s="11"/>
      <c r="H1188" s="1103">
        <v>46</v>
      </c>
      <c r="I1188" s="24">
        <v>678</v>
      </c>
      <c r="J1188" s="702"/>
      <c r="K1188" s="73">
        <f t="shared" si="160"/>
        <v>0</v>
      </c>
      <c r="L1188" s="72"/>
    </row>
    <row r="1189" spans="1:14" ht="26.25" customHeight="1" x14ac:dyDescent="0.25">
      <c r="A1189" s="1859"/>
      <c r="B1189" s="1795"/>
      <c r="C1189" s="1795"/>
      <c r="D1189" s="124" t="s">
        <v>32</v>
      </c>
      <c r="E1189" s="1095">
        <v>200298</v>
      </c>
      <c r="F1189" s="8" t="s">
        <v>136</v>
      </c>
      <c r="G1189" s="11"/>
      <c r="H1189" s="1103">
        <v>48</v>
      </c>
      <c r="I1189" s="24">
        <v>678</v>
      </c>
      <c r="J1189" s="702"/>
      <c r="K1189" s="73">
        <f t="shared" si="160"/>
        <v>0</v>
      </c>
      <c r="L1189" s="72"/>
    </row>
    <row r="1190" spans="1:14" ht="26.25" customHeight="1" x14ac:dyDescent="0.25">
      <c r="A1190" s="1859"/>
      <c r="B1190" s="1795"/>
      <c r="C1190" s="1795"/>
      <c r="D1190" s="124" t="s">
        <v>32</v>
      </c>
      <c r="E1190" s="1095">
        <v>200298</v>
      </c>
      <c r="F1190" s="8" t="s">
        <v>136</v>
      </c>
      <c r="G1190" s="11"/>
      <c r="H1190" s="1103">
        <v>50</v>
      </c>
      <c r="I1190" s="24">
        <v>678</v>
      </c>
      <c r="J1190" s="702"/>
      <c r="K1190" s="73">
        <f t="shared" si="160"/>
        <v>0</v>
      </c>
      <c r="L1190" s="72"/>
    </row>
    <row r="1191" spans="1:14" ht="26.25" customHeight="1" x14ac:dyDescent="0.25">
      <c r="A1191" s="1859"/>
      <c r="B1191" s="1795"/>
      <c r="C1191" s="1795"/>
      <c r="D1191" s="124" t="s">
        <v>32</v>
      </c>
      <c r="E1191" s="1095">
        <v>200298</v>
      </c>
      <c r="F1191" s="8" t="s">
        <v>136</v>
      </c>
      <c r="G1191" s="11"/>
      <c r="H1191" s="1103">
        <v>52</v>
      </c>
      <c r="I1191" s="24">
        <v>678</v>
      </c>
      <c r="J1191" s="702"/>
      <c r="K1191" s="73">
        <f t="shared" si="160"/>
        <v>0</v>
      </c>
      <c r="L1191" s="72"/>
    </row>
    <row r="1192" spans="1:14" ht="26.25" customHeight="1" thickBot="1" x14ac:dyDescent="0.3">
      <c r="A1192" s="1860"/>
      <c r="B1192" s="1796"/>
      <c r="C1192" s="1796"/>
      <c r="D1192" s="196" t="s">
        <v>32</v>
      </c>
      <c r="E1192" s="1096">
        <v>200298</v>
      </c>
      <c r="F1192" s="197" t="s">
        <v>136</v>
      </c>
      <c r="G1192" s="198"/>
      <c r="H1192" s="1085">
        <v>54</v>
      </c>
      <c r="I1192" s="269">
        <v>678</v>
      </c>
      <c r="J1192" s="701"/>
      <c r="K1192" s="202">
        <f t="shared" si="160"/>
        <v>0</v>
      </c>
      <c r="L1192" s="72"/>
    </row>
    <row r="1193" spans="1:14" ht="31.5" customHeight="1" x14ac:dyDescent="0.25">
      <c r="A1193" s="1878"/>
      <c r="B1193" s="1824" t="s">
        <v>563</v>
      </c>
      <c r="C1193" s="1797" t="s">
        <v>177</v>
      </c>
      <c r="D1193" s="208" t="s">
        <v>32</v>
      </c>
      <c r="E1193" s="1083">
        <v>200298</v>
      </c>
      <c r="F1193" s="1107" t="s">
        <v>564</v>
      </c>
      <c r="G1193" s="23"/>
      <c r="H1193" s="1084">
        <v>42</v>
      </c>
      <c r="I1193" s="34">
        <v>678</v>
      </c>
      <c r="J1193" s="707"/>
      <c r="K1193" s="207">
        <f t="shared" si="160"/>
        <v>0</v>
      </c>
      <c r="L1193" s="72"/>
    </row>
    <row r="1194" spans="1:14" ht="31.5" customHeight="1" x14ac:dyDescent="0.25">
      <c r="A1194" s="1859"/>
      <c r="B1194" s="1795"/>
      <c r="C1194" s="1795"/>
      <c r="D1194" s="124" t="s">
        <v>32</v>
      </c>
      <c r="E1194" s="1095">
        <v>200298</v>
      </c>
      <c r="F1194" s="8" t="s">
        <v>564</v>
      </c>
      <c r="G1194" s="11"/>
      <c r="H1194" s="1103">
        <v>44</v>
      </c>
      <c r="I1194" s="24">
        <v>678</v>
      </c>
      <c r="J1194" s="702"/>
      <c r="K1194" s="73">
        <f t="shared" si="160"/>
        <v>0</v>
      </c>
      <c r="L1194" s="72"/>
    </row>
    <row r="1195" spans="1:14" ht="31.5" customHeight="1" x14ac:dyDescent="0.25">
      <c r="A1195" s="1859"/>
      <c r="B1195" s="1795"/>
      <c r="C1195" s="1795"/>
      <c r="D1195" s="124" t="s">
        <v>32</v>
      </c>
      <c r="E1195" s="1095">
        <v>200298</v>
      </c>
      <c r="F1195" s="8" t="s">
        <v>564</v>
      </c>
      <c r="G1195" s="11"/>
      <c r="H1195" s="1103">
        <v>46</v>
      </c>
      <c r="I1195" s="24">
        <v>678</v>
      </c>
      <c r="J1195" s="702"/>
      <c r="K1195" s="73">
        <f t="shared" si="160"/>
        <v>0</v>
      </c>
      <c r="L1195" s="72"/>
      <c r="N1195" s="271" t="s">
        <v>785</v>
      </c>
    </row>
    <row r="1196" spans="1:14" ht="31.5" customHeight="1" x14ac:dyDescent="0.25">
      <c r="A1196" s="1859"/>
      <c r="B1196" s="1795"/>
      <c r="C1196" s="1795"/>
      <c r="D1196" s="124" t="s">
        <v>32</v>
      </c>
      <c r="E1196" s="1095">
        <v>200298</v>
      </c>
      <c r="F1196" s="8" t="s">
        <v>564</v>
      </c>
      <c r="G1196" s="11"/>
      <c r="H1196" s="1103">
        <v>48</v>
      </c>
      <c r="I1196" s="24">
        <v>678</v>
      </c>
      <c r="J1196" s="702"/>
      <c r="K1196" s="73">
        <f t="shared" si="160"/>
        <v>0</v>
      </c>
      <c r="L1196" s="72"/>
    </row>
    <row r="1197" spans="1:14" ht="31.5" customHeight="1" thickBot="1" x14ac:dyDescent="0.3">
      <c r="A1197" s="1859"/>
      <c r="B1197" s="1795"/>
      <c r="C1197" s="1795"/>
      <c r="D1197" s="124" t="s">
        <v>32</v>
      </c>
      <c r="E1197" s="1095">
        <v>200298</v>
      </c>
      <c r="F1197" s="8" t="s">
        <v>564</v>
      </c>
      <c r="G1197" s="11"/>
      <c r="H1197" s="1103">
        <v>50</v>
      </c>
      <c r="I1197" s="24">
        <v>678</v>
      </c>
      <c r="J1197" s="702"/>
      <c r="K1197" s="202">
        <f t="shared" si="160"/>
        <v>0</v>
      </c>
      <c r="L1197" s="72"/>
      <c r="N1197" s="271" t="s">
        <v>789</v>
      </c>
    </row>
    <row r="1198" spans="1:14" ht="26.25" customHeight="1" x14ac:dyDescent="0.25">
      <c r="A1198" s="1878"/>
      <c r="B1198" s="1824" t="s">
        <v>563</v>
      </c>
      <c r="C1198" s="1797" t="s">
        <v>177</v>
      </c>
      <c r="D1198" s="208" t="s">
        <v>32</v>
      </c>
      <c r="E1198" s="1083">
        <v>200298</v>
      </c>
      <c r="F1198" s="1107" t="s">
        <v>371</v>
      </c>
      <c r="G1198" s="23"/>
      <c r="H1198" s="1084">
        <v>42</v>
      </c>
      <c r="I1198" s="34">
        <v>678</v>
      </c>
      <c r="J1198" s="707"/>
      <c r="K1198" s="207">
        <f t="shared" si="160"/>
        <v>0</v>
      </c>
      <c r="L1198" s="72"/>
    </row>
    <row r="1199" spans="1:14" ht="26.25" customHeight="1" x14ac:dyDescent="0.25">
      <c r="A1199" s="1859"/>
      <c r="B1199" s="1795"/>
      <c r="C1199" s="1795"/>
      <c r="D1199" s="124" t="s">
        <v>32</v>
      </c>
      <c r="E1199" s="1095">
        <v>200298</v>
      </c>
      <c r="F1199" s="8" t="s">
        <v>371</v>
      </c>
      <c r="G1199" s="11"/>
      <c r="H1199" s="1103">
        <v>44</v>
      </c>
      <c r="I1199" s="24">
        <v>678</v>
      </c>
      <c r="J1199" s="702"/>
      <c r="K1199" s="73">
        <f t="shared" si="160"/>
        <v>0</v>
      </c>
      <c r="L1199" s="72"/>
    </row>
    <row r="1200" spans="1:14" ht="26.25" customHeight="1" x14ac:dyDescent="0.25">
      <c r="A1200" s="1859"/>
      <c r="B1200" s="1795"/>
      <c r="C1200" s="1795"/>
      <c r="D1200" s="124" t="s">
        <v>32</v>
      </c>
      <c r="E1200" s="1095">
        <v>200298</v>
      </c>
      <c r="F1200" s="8" t="s">
        <v>371</v>
      </c>
      <c r="G1200" s="11"/>
      <c r="H1200" s="1103">
        <v>46</v>
      </c>
      <c r="I1200" s="24">
        <v>678</v>
      </c>
      <c r="J1200" s="702"/>
      <c r="K1200" s="73">
        <f t="shared" si="160"/>
        <v>0</v>
      </c>
      <c r="L1200" s="72"/>
    </row>
    <row r="1201" spans="1:14" ht="26.25" customHeight="1" x14ac:dyDescent="0.25">
      <c r="A1201" s="1859"/>
      <c r="B1201" s="1795"/>
      <c r="C1201" s="1795"/>
      <c r="D1201" s="124" t="s">
        <v>32</v>
      </c>
      <c r="E1201" s="1095">
        <v>200298</v>
      </c>
      <c r="F1201" s="8" t="s">
        <v>371</v>
      </c>
      <c r="G1201" s="11"/>
      <c r="H1201" s="1103">
        <v>48</v>
      </c>
      <c r="I1201" s="24">
        <v>678</v>
      </c>
      <c r="J1201" s="702"/>
      <c r="K1201" s="73">
        <f t="shared" si="160"/>
        <v>0</v>
      </c>
      <c r="L1201" s="72"/>
    </row>
    <row r="1202" spans="1:14" ht="26.25" customHeight="1" x14ac:dyDescent="0.25">
      <c r="A1202" s="1859"/>
      <c r="B1202" s="1795"/>
      <c r="C1202" s="1795"/>
      <c r="D1202" s="124" t="s">
        <v>32</v>
      </c>
      <c r="E1202" s="1095">
        <v>200298</v>
      </c>
      <c r="F1202" s="8" t="s">
        <v>371</v>
      </c>
      <c r="G1202" s="11"/>
      <c r="H1202" s="1103">
        <v>50</v>
      </c>
      <c r="I1202" s="24">
        <v>678</v>
      </c>
      <c r="J1202" s="702"/>
      <c r="K1202" s="73">
        <f t="shared" si="160"/>
        <v>0</v>
      </c>
      <c r="L1202" s="72"/>
    </row>
    <row r="1203" spans="1:14" ht="26.25" customHeight="1" x14ac:dyDescent="0.25">
      <c r="A1203" s="1859"/>
      <c r="B1203" s="1795"/>
      <c r="C1203" s="1795"/>
      <c r="D1203" s="124" t="s">
        <v>32</v>
      </c>
      <c r="E1203" s="1095">
        <v>200298</v>
      </c>
      <c r="F1203" s="8" t="s">
        <v>371</v>
      </c>
      <c r="G1203" s="11"/>
      <c r="H1203" s="1103">
        <v>52</v>
      </c>
      <c r="I1203" s="24">
        <v>678</v>
      </c>
      <c r="J1203" s="702"/>
      <c r="K1203" s="73">
        <f t="shared" si="160"/>
        <v>0</v>
      </c>
      <c r="L1203" s="72"/>
    </row>
    <row r="1204" spans="1:14" ht="26.25" customHeight="1" thickBot="1" x14ac:dyDescent="0.3">
      <c r="A1204" s="1859"/>
      <c r="B1204" s="1795"/>
      <c r="C1204" s="1795"/>
      <c r="D1204" s="124" t="s">
        <v>32</v>
      </c>
      <c r="E1204" s="1095">
        <v>200298</v>
      </c>
      <c r="F1204" s="8" t="s">
        <v>371</v>
      </c>
      <c r="G1204" s="11"/>
      <c r="H1204" s="1103">
        <v>54</v>
      </c>
      <c r="I1204" s="24">
        <v>678</v>
      </c>
      <c r="J1204" s="702"/>
      <c r="K1204" s="202">
        <f t="shared" si="160"/>
        <v>0</v>
      </c>
      <c r="L1204" s="72"/>
    </row>
    <row r="1205" spans="1:14" ht="26.25" customHeight="1" x14ac:dyDescent="0.25">
      <c r="A1205" s="1878"/>
      <c r="B1205" s="1824" t="s">
        <v>563</v>
      </c>
      <c r="C1205" s="1797" t="s">
        <v>177</v>
      </c>
      <c r="D1205" s="208" t="s">
        <v>32</v>
      </c>
      <c r="E1205" s="1083">
        <v>200298</v>
      </c>
      <c r="F1205" s="1107" t="s">
        <v>134</v>
      </c>
      <c r="G1205" s="23"/>
      <c r="H1205" s="1084">
        <v>42</v>
      </c>
      <c r="I1205" s="34">
        <v>678</v>
      </c>
      <c r="J1205" s="707"/>
      <c r="K1205" s="207">
        <f t="shared" si="160"/>
        <v>0</v>
      </c>
      <c r="L1205" s="72"/>
    </row>
    <row r="1206" spans="1:14" ht="26.25" customHeight="1" x14ac:dyDescent="0.25">
      <c r="A1206" s="1859"/>
      <c r="B1206" s="1795"/>
      <c r="C1206" s="1795"/>
      <c r="D1206" s="124" t="s">
        <v>32</v>
      </c>
      <c r="E1206" s="1095">
        <v>200298</v>
      </c>
      <c r="F1206" s="8" t="s">
        <v>134</v>
      </c>
      <c r="G1206" s="11"/>
      <c r="H1206" s="1103">
        <v>44</v>
      </c>
      <c r="I1206" s="24">
        <v>678</v>
      </c>
      <c r="J1206" s="702"/>
      <c r="K1206" s="73">
        <f t="shared" si="160"/>
        <v>0</v>
      </c>
      <c r="L1206" s="72"/>
    </row>
    <row r="1207" spans="1:14" ht="26.25" customHeight="1" x14ac:dyDescent="0.25">
      <c r="A1207" s="1859"/>
      <c r="B1207" s="1795"/>
      <c r="C1207" s="1795"/>
      <c r="D1207" s="124" t="s">
        <v>32</v>
      </c>
      <c r="E1207" s="1095">
        <v>200298</v>
      </c>
      <c r="F1207" s="8" t="s">
        <v>134</v>
      </c>
      <c r="G1207" s="11"/>
      <c r="H1207" s="1103">
        <v>46</v>
      </c>
      <c r="I1207" s="24">
        <v>678</v>
      </c>
      <c r="J1207" s="702"/>
      <c r="K1207" s="73">
        <f t="shared" si="160"/>
        <v>0</v>
      </c>
      <c r="L1207" s="72"/>
    </row>
    <row r="1208" spans="1:14" ht="26.25" customHeight="1" x14ac:dyDescent="0.25">
      <c r="A1208" s="1859"/>
      <c r="B1208" s="1795"/>
      <c r="C1208" s="1795"/>
      <c r="D1208" s="124" t="s">
        <v>32</v>
      </c>
      <c r="E1208" s="1095">
        <v>200298</v>
      </c>
      <c r="F1208" s="8" t="s">
        <v>134</v>
      </c>
      <c r="G1208" s="11"/>
      <c r="H1208" s="1103">
        <v>48</v>
      </c>
      <c r="I1208" s="24">
        <v>678</v>
      </c>
      <c r="J1208" s="702"/>
      <c r="K1208" s="73">
        <f t="shared" si="160"/>
        <v>0</v>
      </c>
      <c r="L1208" s="72"/>
    </row>
    <row r="1209" spans="1:14" ht="26.25" customHeight="1" x14ac:dyDescent="0.25">
      <c r="A1209" s="1859"/>
      <c r="B1209" s="1795"/>
      <c r="C1209" s="1795"/>
      <c r="D1209" s="124" t="s">
        <v>32</v>
      </c>
      <c r="E1209" s="1095">
        <v>200298</v>
      </c>
      <c r="F1209" s="8" t="s">
        <v>134</v>
      </c>
      <c r="G1209" s="11"/>
      <c r="H1209" s="1103">
        <v>50</v>
      </c>
      <c r="I1209" s="24">
        <v>678</v>
      </c>
      <c r="J1209" s="702"/>
      <c r="K1209" s="73">
        <f t="shared" si="160"/>
        <v>0</v>
      </c>
      <c r="L1209" s="72"/>
    </row>
    <row r="1210" spans="1:14" ht="26.25" customHeight="1" x14ac:dyDescent="0.25">
      <c r="A1210" s="1859"/>
      <c r="B1210" s="1795"/>
      <c r="C1210" s="1795"/>
      <c r="D1210" s="124" t="s">
        <v>32</v>
      </c>
      <c r="E1210" s="1095">
        <v>200298</v>
      </c>
      <c r="F1210" s="8" t="s">
        <v>134</v>
      </c>
      <c r="G1210" s="11"/>
      <c r="H1210" s="1103">
        <v>52</v>
      </c>
      <c r="I1210" s="24">
        <v>678</v>
      </c>
      <c r="J1210" s="702"/>
      <c r="K1210" s="73">
        <f t="shared" si="160"/>
        <v>0</v>
      </c>
      <c r="L1210" s="72"/>
    </row>
    <row r="1211" spans="1:14" ht="26.25" customHeight="1" thickBot="1" x14ac:dyDescent="0.3">
      <c r="A1211" s="1859"/>
      <c r="B1211" s="1795"/>
      <c r="C1211" s="1795"/>
      <c r="D1211" s="124" t="s">
        <v>32</v>
      </c>
      <c r="E1211" s="1095">
        <v>200298</v>
      </c>
      <c r="F1211" s="8" t="s">
        <v>134</v>
      </c>
      <c r="G1211" s="11"/>
      <c r="H1211" s="1103">
        <v>54</v>
      </c>
      <c r="I1211" s="24">
        <v>678</v>
      </c>
      <c r="J1211" s="702"/>
      <c r="K1211" s="202">
        <f t="shared" si="160"/>
        <v>0</v>
      </c>
      <c r="L1211" s="72"/>
    </row>
    <row r="1212" spans="1:14" ht="63" customHeight="1" x14ac:dyDescent="0.25">
      <c r="A1212" s="1801"/>
      <c r="B1212" s="1869" t="s">
        <v>222</v>
      </c>
      <c r="C1212" s="1834" t="s">
        <v>191</v>
      </c>
      <c r="D1212" s="126" t="s">
        <v>32</v>
      </c>
      <c r="E1212" s="1654">
        <v>21269</v>
      </c>
      <c r="F1212" s="7" t="s">
        <v>41</v>
      </c>
      <c r="G1212" s="16"/>
      <c r="H1212" s="1657">
        <v>44</v>
      </c>
      <c r="I1212" s="115">
        <v>490</v>
      </c>
      <c r="J1212" s="699"/>
      <c r="K1212" s="203">
        <f t="shared" ref="K1212:K1251" si="161">I1212*J1212</f>
        <v>0</v>
      </c>
      <c r="N1212" s="271" t="s">
        <v>785</v>
      </c>
    </row>
    <row r="1213" spans="1:14" ht="63" customHeight="1" thickBot="1" x14ac:dyDescent="0.3">
      <c r="A1213" s="1806"/>
      <c r="B1213" s="1994"/>
      <c r="C1213" s="1845"/>
      <c r="D1213" s="160" t="s">
        <v>32</v>
      </c>
      <c r="E1213" s="1200">
        <v>21269</v>
      </c>
      <c r="F1213" s="145" t="s">
        <v>41</v>
      </c>
      <c r="G1213" s="121"/>
      <c r="H1213" s="1660">
        <v>46</v>
      </c>
      <c r="I1213" s="122">
        <v>490</v>
      </c>
      <c r="J1213" s="706"/>
      <c r="K1213" s="204">
        <f t="shared" si="161"/>
        <v>0</v>
      </c>
    </row>
    <row r="1214" spans="1:14" ht="28.5" customHeight="1" x14ac:dyDescent="0.25">
      <c r="A1214" s="1839"/>
      <c r="B1214" s="1794" t="s">
        <v>562</v>
      </c>
      <c r="C1214" s="1797" t="s">
        <v>40</v>
      </c>
      <c r="D1214" s="208" t="s">
        <v>32</v>
      </c>
      <c r="E1214" s="1771">
        <v>215203</v>
      </c>
      <c r="F1214" s="1520" t="s">
        <v>41</v>
      </c>
      <c r="G1214" s="23"/>
      <c r="H1214" s="1768">
        <v>42</v>
      </c>
      <c r="I1214" s="34">
        <v>1028</v>
      </c>
      <c r="J1214" s="707"/>
      <c r="K1214" s="210">
        <f t="shared" ref="K1214:K1218" si="162">I1214*J1214</f>
        <v>0</v>
      </c>
      <c r="N1214" s="271" t="s">
        <v>785</v>
      </c>
    </row>
    <row r="1215" spans="1:14" ht="28.5" customHeight="1" x14ac:dyDescent="0.25">
      <c r="A1215" s="1840"/>
      <c r="B1215" s="1867"/>
      <c r="C1215" s="1795"/>
      <c r="D1215" s="124" t="s">
        <v>32</v>
      </c>
      <c r="E1215" s="1770">
        <v>215203</v>
      </c>
      <c r="F1215" s="8" t="s">
        <v>41</v>
      </c>
      <c r="G1215" s="11"/>
      <c r="H1215" s="1773">
        <v>44</v>
      </c>
      <c r="I1215" s="24">
        <v>1028</v>
      </c>
      <c r="J1215" s="702"/>
      <c r="K1215" s="73">
        <f t="shared" si="162"/>
        <v>0</v>
      </c>
    </row>
    <row r="1216" spans="1:14" ht="28.5" customHeight="1" x14ac:dyDescent="0.25">
      <c r="A1216" s="1840"/>
      <c r="B1216" s="1867"/>
      <c r="C1216" s="1795"/>
      <c r="D1216" s="124" t="s">
        <v>32</v>
      </c>
      <c r="E1216" s="1770">
        <v>215203</v>
      </c>
      <c r="F1216" s="8" t="s">
        <v>41</v>
      </c>
      <c r="G1216" s="11"/>
      <c r="H1216" s="1773">
        <v>46</v>
      </c>
      <c r="I1216" s="24">
        <v>1028</v>
      </c>
      <c r="J1216" s="702"/>
      <c r="K1216" s="73">
        <f t="shared" si="162"/>
        <v>0</v>
      </c>
    </row>
    <row r="1217" spans="1:14" ht="28.5" customHeight="1" x14ac:dyDescent="0.25">
      <c r="A1217" s="1840"/>
      <c r="B1217" s="1867"/>
      <c r="C1217" s="1795"/>
      <c r="D1217" s="124" t="s">
        <v>32</v>
      </c>
      <c r="E1217" s="1770">
        <v>215203</v>
      </c>
      <c r="F1217" s="8" t="s">
        <v>41</v>
      </c>
      <c r="G1217" s="11"/>
      <c r="H1217" s="1773">
        <v>48</v>
      </c>
      <c r="I1217" s="24">
        <v>1028</v>
      </c>
      <c r="J1217" s="702"/>
      <c r="K1217" s="73">
        <f t="shared" si="162"/>
        <v>0</v>
      </c>
    </row>
    <row r="1218" spans="1:14" ht="28.5" customHeight="1" thickBot="1" x14ac:dyDescent="0.3">
      <c r="A1218" s="1841"/>
      <c r="B1218" s="1868"/>
      <c r="C1218" s="1796"/>
      <c r="D1218" s="125" t="s">
        <v>32</v>
      </c>
      <c r="E1218" s="1766">
        <v>215203</v>
      </c>
      <c r="F1218" s="9" t="s">
        <v>41</v>
      </c>
      <c r="G1218" s="17"/>
      <c r="H1218" s="1769">
        <v>50</v>
      </c>
      <c r="I1218" s="114">
        <v>1028</v>
      </c>
      <c r="J1218" s="704"/>
      <c r="K1218" s="202">
        <f t="shared" si="162"/>
        <v>0</v>
      </c>
      <c r="N1218" s="271" t="s">
        <v>849</v>
      </c>
    </row>
    <row r="1219" spans="1:14" ht="28.5" customHeight="1" x14ac:dyDescent="0.25">
      <c r="A1219" s="1840"/>
      <c r="B1219" s="1842" t="s">
        <v>562</v>
      </c>
      <c r="C1219" s="1804" t="s">
        <v>40</v>
      </c>
      <c r="D1219" s="196" t="s">
        <v>32</v>
      </c>
      <c r="E1219" s="1507">
        <v>215203</v>
      </c>
      <c r="F1219" s="197" t="s">
        <v>184</v>
      </c>
      <c r="G1219" s="198"/>
      <c r="H1219" s="1504">
        <v>42</v>
      </c>
      <c r="I1219" s="269">
        <v>1028</v>
      </c>
      <c r="J1219" s="701"/>
      <c r="K1219" s="207">
        <f t="shared" ref="K1219:K1224" si="163">I1219*J1219</f>
        <v>0</v>
      </c>
    </row>
    <row r="1220" spans="1:14" ht="28.5" customHeight="1" x14ac:dyDescent="0.25">
      <c r="A1220" s="1840"/>
      <c r="B1220" s="1867"/>
      <c r="C1220" s="1795"/>
      <c r="D1220" s="124" t="s">
        <v>32</v>
      </c>
      <c r="E1220" s="1498">
        <v>215203</v>
      </c>
      <c r="F1220" s="8" t="s">
        <v>184</v>
      </c>
      <c r="G1220" s="11"/>
      <c r="H1220" s="1506">
        <v>44</v>
      </c>
      <c r="I1220" s="24">
        <v>1028</v>
      </c>
      <c r="J1220" s="702"/>
      <c r="K1220" s="73">
        <f t="shared" si="163"/>
        <v>0</v>
      </c>
    </row>
    <row r="1221" spans="1:14" ht="28.5" customHeight="1" x14ac:dyDescent="0.25">
      <c r="A1221" s="1840"/>
      <c r="B1221" s="1867"/>
      <c r="C1221" s="1795"/>
      <c r="D1221" s="124" t="s">
        <v>32</v>
      </c>
      <c r="E1221" s="1498">
        <v>215203</v>
      </c>
      <c r="F1221" s="8" t="s">
        <v>184</v>
      </c>
      <c r="G1221" s="11"/>
      <c r="H1221" s="1506">
        <v>46</v>
      </c>
      <c r="I1221" s="24">
        <v>1028</v>
      </c>
      <c r="J1221" s="702"/>
      <c r="K1221" s="73">
        <f t="shared" si="163"/>
        <v>0</v>
      </c>
    </row>
    <row r="1222" spans="1:14" ht="28.5" customHeight="1" x14ac:dyDescent="0.25">
      <c r="A1222" s="1840"/>
      <c r="B1222" s="1867"/>
      <c r="C1222" s="1795"/>
      <c r="D1222" s="124" t="s">
        <v>32</v>
      </c>
      <c r="E1222" s="1498">
        <v>215203</v>
      </c>
      <c r="F1222" s="8" t="s">
        <v>184</v>
      </c>
      <c r="G1222" s="11"/>
      <c r="H1222" s="1506">
        <v>48</v>
      </c>
      <c r="I1222" s="24">
        <v>1028</v>
      </c>
      <c r="J1222" s="702"/>
      <c r="K1222" s="73">
        <f t="shared" si="163"/>
        <v>0</v>
      </c>
    </row>
    <row r="1223" spans="1:14" ht="28.5" customHeight="1" x14ac:dyDescent="0.25">
      <c r="A1223" s="1840"/>
      <c r="B1223" s="1867"/>
      <c r="C1223" s="1795"/>
      <c r="D1223" s="124" t="s">
        <v>32</v>
      </c>
      <c r="E1223" s="1498">
        <v>215203</v>
      </c>
      <c r="F1223" s="8" t="s">
        <v>184</v>
      </c>
      <c r="G1223" s="11"/>
      <c r="H1223" s="1506">
        <v>50</v>
      </c>
      <c r="I1223" s="24">
        <v>1028</v>
      </c>
      <c r="J1223" s="702"/>
      <c r="K1223" s="73">
        <f t="shared" si="163"/>
        <v>0</v>
      </c>
    </row>
    <row r="1224" spans="1:14" ht="28.5" customHeight="1" thickBot="1" x14ac:dyDescent="0.3">
      <c r="A1224" s="1841"/>
      <c r="B1224" s="1868"/>
      <c r="C1224" s="1796"/>
      <c r="D1224" s="160" t="s">
        <v>32</v>
      </c>
      <c r="E1224" s="1200">
        <v>215203</v>
      </c>
      <c r="F1224" s="145" t="s">
        <v>184</v>
      </c>
      <c r="G1224" s="121"/>
      <c r="H1224" s="1505">
        <v>52</v>
      </c>
      <c r="I1224" s="122">
        <v>1028</v>
      </c>
      <c r="J1224" s="706"/>
      <c r="K1224" s="204">
        <f t="shared" si="163"/>
        <v>0</v>
      </c>
    </row>
    <row r="1225" spans="1:14" ht="34.5" customHeight="1" x14ac:dyDescent="0.25">
      <c r="A1225" s="1839"/>
      <c r="B1225" s="1794" t="s">
        <v>562</v>
      </c>
      <c r="C1225" s="1797" t="s">
        <v>40</v>
      </c>
      <c r="D1225" s="196" t="s">
        <v>32</v>
      </c>
      <c r="E1225" s="1507">
        <v>215203</v>
      </c>
      <c r="F1225" s="197" t="s">
        <v>78</v>
      </c>
      <c r="G1225" s="198"/>
      <c r="H1225" s="1504">
        <v>44</v>
      </c>
      <c r="I1225" s="269">
        <v>1028</v>
      </c>
      <c r="J1225" s="701"/>
      <c r="K1225" s="207">
        <f t="shared" ref="K1225:K1229" si="164">I1225*J1225</f>
        <v>0</v>
      </c>
    </row>
    <row r="1226" spans="1:14" ht="34.5" customHeight="1" x14ac:dyDescent="0.25">
      <c r="A1226" s="1840"/>
      <c r="B1226" s="1867"/>
      <c r="C1226" s="1795"/>
      <c r="D1226" s="124" t="s">
        <v>32</v>
      </c>
      <c r="E1226" s="1498">
        <v>215203</v>
      </c>
      <c r="F1226" s="8" t="s">
        <v>78</v>
      </c>
      <c r="G1226" s="11"/>
      <c r="H1226" s="1506">
        <v>46</v>
      </c>
      <c r="I1226" s="24">
        <v>1028</v>
      </c>
      <c r="J1226" s="702"/>
      <c r="K1226" s="73">
        <f t="shared" si="164"/>
        <v>0</v>
      </c>
    </row>
    <row r="1227" spans="1:14" ht="34.5" customHeight="1" x14ac:dyDescent="0.25">
      <c r="A1227" s="1840"/>
      <c r="B1227" s="1867"/>
      <c r="C1227" s="1795"/>
      <c r="D1227" s="124" t="s">
        <v>32</v>
      </c>
      <c r="E1227" s="1498">
        <v>215203</v>
      </c>
      <c r="F1227" s="8" t="s">
        <v>78</v>
      </c>
      <c r="G1227" s="11"/>
      <c r="H1227" s="1506">
        <v>48</v>
      </c>
      <c r="I1227" s="24">
        <v>1028</v>
      </c>
      <c r="J1227" s="702"/>
      <c r="K1227" s="73">
        <f t="shared" si="164"/>
        <v>0</v>
      </c>
    </row>
    <row r="1228" spans="1:14" ht="34.5" customHeight="1" x14ac:dyDescent="0.25">
      <c r="A1228" s="1840"/>
      <c r="B1228" s="1867"/>
      <c r="C1228" s="1795"/>
      <c r="D1228" s="124" t="s">
        <v>32</v>
      </c>
      <c r="E1228" s="1498">
        <v>215203</v>
      </c>
      <c r="F1228" s="8" t="s">
        <v>78</v>
      </c>
      <c r="G1228" s="11"/>
      <c r="H1228" s="1506">
        <v>50</v>
      </c>
      <c r="I1228" s="24">
        <v>1028</v>
      </c>
      <c r="J1228" s="702"/>
      <c r="K1228" s="73">
        <f t="shared" si="164"/>
        <v>0</v>
      </c>
    </row>
    <row r="1229" spans="1:14" ht="34.5" customHeight="1" thickBot="1" x14ac:dyDescent="0.3">
      <c r="A1229" s="1840"/>
      <c r="B1229" s="1867"/>
      <c r="C1229" s="1795"/>
      <c r="D1229" s="124" t="s">
        <v>32</v>
      </c>
      <c r="E1229" s="1498">
        <v>215203</v>
      </c>
      <c r="F1229" s="8" t="s">
        <v>78</v>
      </c>
      <c r="G1229" s="11"/>
      <c r="H1229" s="1506">
        <v>52</v>
      </c>
      <c r="I1229" s="24">
        <v>1028</v>
      </c>
      <c r="J1229" s="702"/>
      <c r="K1229" s="73">
        <f t="shared" si="164"/>
        <v>0</v>
      </c>
    </row>
    <row r="1230" spans="1:14" ht="48" customHeight="1" x14ac:dyDescent="0.25">
      <c r="A1230" s="1839"/>
      <c r="B1230" s="1794" t="s">
        <v>562</v>
      </c>
      <c r="C1230" s="1797" t="s">
        <v>40</v>
      </c>
      <c r="D1230" s="208" t="s">
        <v>32</v>
      </c>
      <c r="E1230" s="1584">
        <v>215203</v>
      </c>
      <c r="F1230" s="1520" t="s">
        <v>39</v>
      </c>
      <c r="G1230" s="23"/>
      <c r="H1230" s="1590">
        <v>44</v>
      </c>
      <c r="I1230" s="34">
        <v>1028</v>
      </c>
      <c r="J1230" s="707"/>
      <c r="K1230" s="210">
        <f t="shared" ref="K1230:K1238" si="165">I1230*J1230</f>
        <v>0</v>
      </c>
      <c r="N1230" s="271" t="s">
        <v>785</v>
      </c>
    </row>
    <row r="1231" spans="1:14" ht="48" customHeight="1" x14ac:dyDescent="0.25">
      <c r="A1231" s="1840"/>
      <c r="B1231" s="1867"/>
      <c r="C1231" s="1795"/>
      <c r="D1231" s="124" t="s">
        <v>32</v>
      </c>
      <c r="E1231" s="1587">
        <v>215203</v>
      </c>
      <c r="F1231" s="8" t="s">
        <v>39</v>
      </c>
      <c r="G1231" s="11"/>
      <c r="H1231" s="1585">
        <v>46</v>
      </c>
      <c r="I1231" s="24">
        <v>1028</v>
      </c>
      <c r="J1231" s="702"/>
      <c r="K1231" s="73">
        <f t="shared" si="165"/>
        <v>0</v>
      </c>
      <c r="N1231" s="271" t="s">
        <v>785</v>
      </c>
    </row>
    <row r="1232" spans="1:14" ht="48" customHeight="1" thickBot="1" x14ac:dyDescent="0.3">
      <c r="A1232" s="1841"/>
      <c r="B1232" s="1868"/>
      <c r="C1232" s="1796"/>
      <c r="D1232" s="125" t="s">
        <v>32</v>
      </c>
      <c r="E1232" s="1588">
        <v>215203</v>
      </c>
      <c r="F1232" s="9" t="s">
        <v>39</v>
      </c>
      <c r="G1232" s="17"/>
      <c r="H1232" s="1586">
        <v>48</v>
      </c>
      <c r="I1232" s="114">
        <v>1028</v>
      </c>
      <c r="J1232" s="704"/>
      <c r="K1232" s="202">
        <f t="shared" si="165"/>
        <v>0</v>
      </c>
    </row>
    <row r="1233" spans="1:14" ht="28.5" customHeight="1" x14ac:dyDescent="0.25">
      <c r="A1233" s="1840"/>
      <c r="B1233" s="1842" t="s">
        <v>562</v>
      </c>
      <c r="C1233" s="1804" t="s">
        <v>40</v>
      </c>
      <c r="D1233" s="196" t="s">
        <v>32</v>
      </c>
      <c r="E1233" s="1593">
        <v>215203</v>
      </c>
      <c r="F1233" s="1589" t="s">
        <v>43</v>
      </c>
      <c r="G1233" s="198"/>
      <c r="H1233" s="1591">
        <v>42</v>
      </c>
      <c r="I1233" s="269">
        <v>1028</v>
      </c>
      <c r="J1233" s="701"/>
      <c r="K1233" s="207">
        <f t="shared" si="165"/>
        <v>0</v>
      </c>
    </row>
    <row r="1234" spans="1:14" ht="28.5" customHeight="1" x14ac:dyDescent="0.25">
      <c r="A1234" s="1840"/>
      <c r="B1234" s="1867"/>
      <c r="C1234" s="1795"/>
      <c r="D1234" s="124" t="s">
        <v>32</v>
      </c>
      <c r="E1234" s="1587">
        <v>215203</v>
      </c>
      <c r="F1234" s="8" t="s">
        <v>43</v>
      </c>
      <c r="G1234" s="11"/>
      <c r="H1234" s="1585">
        <v>44</v>
      </c>
      <c r="I1234" s="24">
        <v>1028</v>
      </c>
      <c r="J1234" s="702"/>
      <c r="K1234" s="73">
        <f t="shared" si="165"/>
        <v>0</v>
      </c>
    </row>
    <row r="1235" spans="1:14" ht="28.5" customHeight="1" x14ac:dyDescent="0.25">
      <c r="A1235" s="1840"/>
      <c r="B1235" s="1867"/>
      <c r="C1235" s="1795"/>
      <c r="D1235" s="124" t="s">
        <v>32</v>
      </c>
      <c r="E1235" s="1587">
        <v>215203</v>
      </c>
      <c r="F1235" s="8" t="s">
        <v>43</v>
      </c>
      <c r="G1235" s="11"/>
      <c r="H1235" s="1585">
        <v>46</v>
      </c>
      <c r="I1235" s="24">
        <v>1028</v>
      </c>
      <c r="J1235" s="702"/>
      <c r="K1235" s="73">
        <f t="shared" si="165"/>
        <v>0</v>
      </c>
    </row>
    <row r="1236" spans="1:14" ht="28.5" customHeight="1" x14ac:dyDescent="0.25">
      <c r="A1236" s="1840"/>
      <c r="B1236" s="1867"/>
      <c r="C1236" s="1795"/>
      <c r="D1236" s="124" t="s">
        <v>32</v>
      </c>
      <c r="E1236" s="1587">
        <v>215203</v>
      </c>
      <c r="F1236" s="8" t="s">
        <v>43</v>
      </c>
      <c r="G1236" s="11"/>
      <c r="H1236" s="1585">
        <v>48</v>
      </c>
      <c r="I1236" s="24">
        <v>1028</v>
      </c>
      <c r="J1236" s="702"/>
      <c r="K1236" s="73">
        <f t="shared" si="165"/>
        <v>0</v>
      </c>
    </row>
    <row r="1237" spans="1:14" ht="28.5" customHeight="1" x14ac:dyDescent="0.25">
      <c r="A1237" s="1840"/>
      <c r="B1237" s="1867"/>
      <c r="C1237" s="1795"/>
      <c r="D1237" s="124" t="s">
        <v>32</v>
      </c>
      <c r="E1237" s="1587">
        <v>215203</v>
      </c>
      <c r="F1237" s="8" t="s">
        <v>43</v>
      </c>
      <c r="G1237" s="11"/>
      <c r="H1237" s="1585">
        <v>50</v>
      </c>
      <c r="I1237" s="24">
        <v>1028</v>
      </c>
      <c r="J1237" s="702"/>
      <c r="K1237" s="73">
        <f t="shared" si="165"/>
        <v>0</v>
      </c>
    </row>
    <row r="1238" spans="1:14" ht="28.5" customHeight="1" thickBot="1" x14ac:dyDescent="0.3">
      <c r="A1238" s="1841"/>
      <c r="B1238" s="1868"/>
      <c r="C1238" s="1796"/>
      <c r="D1238" s="160" t="s">
        <v>32</v>
      </c>
      <c r="E1238" s="1200">
        <v>215203</v>
      </c>
      <c r="F1238" s="145" t="s">
        <v>43</v>
      </c>
      <c r="G1238" s="121"/>
      <c r="H1238" s="1592">
        <v>52</v>
      </c>
      <c r="I1238" s="122">
        <v>1028</v>
      </c>
      <c r="J1238" s="706"/>
      <c r="K1238" s="204">
        <f t="shared" si="165"/>
        <v>0</v>
      </c>
    </row>
    <row r="1239" spans="1:14" ht="28.5" customHeight="1" x14ac:dyDescent="0.25">
      <c r="A1239" s="1840"/>
      <c r="B1239" s="1842" t="s">
        <v>562</v>
      </c>
      <c r="C1239" s="1804" t="s">
        <v>40</v>
      </c>
      <c r="D1239" s="196" t="s">
        <v>32</v>
      </c>
      <c r="E1239" s="1593">
        <v>215203</v>
      </c>
      <c r="F1239" s="1589" t="s">
        <v>253</v>
      </c>
      <c r="G1239" s="198"/>
      <c r="H1239" s="1591">
        <v>42</v>
      </c>
      <c r="I1239" s="269">
        <v>1028</v>
      </c>
      <c r="J1239" s="701"/>
      <c r="K1239" s="207">
        <f t="shared" ref="K1239:K1244" si="166">I1239*J1239</f>
        <v>0</v>
      </c>
    </row>
    <row r="1240" spans="1:14" ht="28.5" customHeight="1" x14ac:dyDescent="0.25">
      <c r="A1240" s="1840"/>
      <c r="B1240" s="1867"/>
      <c r="C1240" s="1795"/>
      <c r="D1240" s="124" t="s">
        <v>32</v>
      </c>
      <c r="E1240" s="1587">
        <v>215203</v>
      </c>
      <c r="F1240" s="8" t="s">
        <v>253</v>
      </c>
      <c r="G1240" s="11"/>
      <c r="H1240" s="1585">
        <v>44</v>
      </c>
      <c r="I1240" s="24">
        <v>1028</v>
      </c>
      <c r="J1240" s="702"/>
      <c r="K1240" s="73">
        <f t="shared" si="166"/>
        <v>0</v>
      </c>
    </row>
    <row r="1241" spans="1:14" ht="28.5" customHeight="1" x14ac:dyDescent="0.25">
      <c r="A1241" s="1840"/>
      <c r="B1241" s="1867"/>
      <c r="C1241" s="1795"/>
      <c r="D1241" s="124" t="s">
        <v>32</v>
      </c>
      <c r="E1241" s="1587">
        <v>215203</v>
      </c>
      <c r="F1241" s="8" t="s">
        <v>253</v>
      </c>
      <c r="G1241" s="11"/>
      <c r="H1241" s="1585">
        <v>46</v>
      </c>
      <c r="I1241" s="24">
        <v>1028</v>
      </c>
      <c r="J1241" s="702"/>
      <c r="K1241" s="73">
        <f t="shared" si="166"/>
        <v>0</v>
      </c>
    </row>
    <row r="1242" spans="1:14" ht="28.5" customHeight="1" x14ac:dyDescent="0.25">
      <c r="A1242" s="1840"/>
      <c r="B1242" s="1867"/>
      <c r="C1242" s="1795"/>
      <c r="D1242" s="124" t="s">
        <v>32</v>
      </c>
      <c r="E1242" s="1587">
        <v>215203</v>
      </c>
      <c r="F1242" s="8" t="s">
        <v>253</v>
      </c>
      <c r="G1242" s="11"/>
      <c r="H1242" s="1585">
        <v>48</v>
      </c>
      <c r="I1242" s="24">
        <v>1028</v>
      </c>
      <c r="J1242" s="702"/>
      <c r="K1242" s="73">
        <f t="shared" si="166"/>
        <v>0</v>
      </c>
    </row>
    <row r="1243" spans="1:14" ht="28.5" customHeight="1" x14ac:dyDescent="0.25">
      <c r="A1243" s="1840"/>
      <c r="B1243" s="1867"/>
      <c r="C1243" s="1795"/>
      <c r="D1243" s="124" t="s">
        <v>32</v>
      </c>
      <c r="E1243" s="1587">
        <v>215203</v>
      </c>
      <c r="F1243" s="8" t="s">
        <v>253</v>
      </c>
      <c r="G1243" s="11"/>
      <c r="H1243" s="1585">
        <v>50</v>
      </c>
      <c r="I1243" s="24">
        <v>1028</v>
      </c>
      <c r="J1243" s="702"/>
      <c r="K1243" s="73">
        <f t="shared" si="166"/>
        <v>0</v>
      </c>
    </row>
    <row r="1244" spans="1:14" ht="28.5" customHeight="1" thickBot="1" x14ac:dyDescent="0.3">
      <c r="A1244" s="1841"/>
      <c r="B1244" s="1868"/>
      <c r="C1244" s="1796"/>
      <c r="D1244" s="160" t="s">
        <v>32</v>
      </c>
      <c r="E1244" s="1200">
        <v>215203</v>
      </c>
      <c r="F1244" s="9" t="s">
        <v>253</v>
      </c>
      <c r="G1244" s="121"/>
      <c r="H1244" s="1592">
        <v>52</v>
      </c>
      <c r="I1244" s="122">
        <v>1028</v>
      </c>
      <c r="J1244" s="706"/>
      <c r="K1244" s="204">
        <f t="shared" si="166"/>
        <v>0</v>
      </c>
    </row>
    <row r="1245" spans="1:14" ht="45.75" customHeight="1" x14ac:dyDescent="0.25">
      <c r="A1245" s="1840"/>
      <c r="B1245" s="1842" t="s">
        <v>562</v>
      </c>
      <c r="C1245" s="1804" t="s">
        <v>40</v>
      </c>
      <c r="D1245" s="196" t="s">
        <v>32</v>
      </c>
      <c r="E1245" s="1593">
        <v>215203</v>
      </c>
      <c r="F1245" s="1589" t="s">
        <v>128</v>
      </c>
      <c r="G1245" s="198"/>
      <c r="H1245" s="1591">
        <v>44</v>
      </c>
      <c r="I1245" s="269">
        <v>1028</v>
      </c>
      <c r="J1245" s="701"/>
      <c r="K1245" s="207">
        <f t="shared" ref="K1245:K1247" si="167">I1245*J1245</f>
        <v>0</v>
      </c>
    </row>
    <row r="1246" spans="1:14" ht="45.75" customHeight="1" x14ac:dyDescent="0.25">
      <c r="A1246" s="1840"/>
      <c r="B1246" s="1867"/>
      <c r="C1246" s="1795"/>
      <c r="D1246" s="124" t="s">
        <v>32</v>
      </c>
      <c r="E1246" s="1587">
        <v>215203</v>
      </c>
      <c r="F1246" s="8" t="s">
        <v>128</v>
      </c>
      <c r="G1246" s="11"/>
      <c r="H1246" s="1585">
        <v>46</v>
      </c>
      <c r="I1246" s="24">
        <v>1028</v>
      </c>
      <c r="J1246" s="702"/>
      <c r="K1246" s="73">
        <f t="shared" si="167"/>
        <v>0</v>
      </c>
    </row>
    <row r="1247" spans="1:14" ht="45.75" customHeight="1" thickBot="1" x14ac:dyDescent="0.3">
      <c r="A1247" s="1840"/>
      <c r="B1247" s="1867"/>
      <c r="C1247" s="1795"/>
      <c r="D1247" s="124" t="s">
        <v>32</v>
      </c>
      <c r="E1247" s="1587">
        <v>215203</v>
      </c>
      <c r="F1247" s="8" t="s">
        <v>128</v>
      </c>
      <c r="G1247" s="11"/>
      <c r="H1247" s="1585">
        <v>48</v>
      </c>
      <c r="I1247" s="24">
        <v>1028</v>
      </c>
      <c r="J1247" s="702"/>
      <c r="K1247" s="73">
        <f t="shared" si="167"/>
        <v>0</v>
      </c>
    </row>
    <row r="1248" spans="1:14" ht="39" customHeight="1" x14ac:dyDescent="0.25">
      <c r="A1248" s="1878"/>
      <c r="B1248" s="1824" t="s">
        <v>562</v>
      </c>
      <c r="C1248" s="1797" t="s">
        <v>260</v>
      </c>
      <c r="D1248" s="208" t="s">
        <v>32</v>
      </c>
      <c r="E1248" s="1519">
        <v>210257</v>
      </c>
      <c r="F1248" s="1520" t="s">
        <v>136</v>
      </c>
      <c r="G1248" s="23"/>
      <c r="H1248" s="1517">
        <v>44</v>
      </c>
      <c r="I1248" s="34">
        <v>908</v>
      </c>
      <c r="J1248" s="707"/>
      <c r="K1248" s="210">
        <f t="shared" si="161"/>
        <v>0</v>
      </c>
      <c r="N1248" s="271" t="s">
        <v>283</v>
      </c>
    </row>
    <row r="1249" spans="1:14" ht="39" customHeight="1" x14ac:dyDescent="0.25">
      <c r="A1249" s="1859"/>
      <c r="B1249" s="1795"/>
      <c r="C1249" s="1795"/>
      <c r="D1249" s="124" t="s">
        <v>32</v>
      </c>
      <c r="E1249" s="1512">
        <v>210257</v>
      </c>
      <c r="F1249" s="8" t="s">
        <v>136</v>
      </c>
      <c r="G1249" s="11"/>
      <c r="H1249" s="1516">
        <v>46</v>
      </c>
      <c r="I1249" s="24">
        <v>908</v>
      </c>
      <c r="J1249" s="702"/>
      <c r="K1249" s="73">
        <f t="shared" si="161"/>
        <v>0</v>
      </c>
    </row>
    <row r="1250" spans="1:14" ht="39" customHeight="1" x14ac:dyDescent="0.25">
      <c r="A1250" s="1859"/>
      <c r="B1250" s="1795"/>
      <c r="C1250" s="1795"/>
      <c r="D1250" s="124" t="s">
        <v>32</v>
      </c>
      <c r="E1250" s="1512">
        <v>210257</v>
      </c>
      <c r="F1250" s="8" t="s">
        <v>136</v>
      </c>
      <c r="G1250" s="11"/>
      <c r="H1250" s="1516">
        <v>48</v>
      </c>
      <c r="I1250" s="24">
        <v>908</v>
      </c>
      <c r="J1250" s="702"/>
      <c r="K1250" s="73">
        <f t="shared" si="161"/>
        <v>0</v>
      </c>
    </row>
    <row r="1251" spans="1:14" ht="39" customHeight="1" thickBot="1" x14ac:dyDescent="0.3">
      <c r="A1251" s="1860"/>
      <c r="B1251" s="1796"/>
      <c r="C1251" s="1796"/>
      <c r="D1251" s="125" t="s">
        <v>32</v>
      </c>
      <c r="E1251" s="1513">
        <v>210257</v>
      </c>
      <c r="F1251" s="9" t="s">
        <v>136</v>
      </c>
      <c r="G1251" s="17"/>
      <c r="H1251" s="1518">
        <v>50</v>
      </c>
      <c r="I1251" s="114">
        <v>908</v>
      </c>
      <c r="J1251" s="704"/>
      <c r="K1251" s="202">
        <f t="shared" si="161"/>
        <v>0</v>
      </c>
    </row>
    <row r="1252" spans="1:14" ht="57.75" customHeight="1" x14ac:dyDescent="0.25">
      <c r="A1252" s="1859"/>
      <c r="B1252" s="1832" t="s">
        <v>562</v>
      </c>
      <c r="C1252" s="1804" t="s">
        <v>260</v>
      </c>
      <c r="D1252" s="196" t="s">
        <v>32</v>
      </c>
      <c r="E1252" s="1003">
        <v>210257</v>
      </c>
      <c r="F1252" s="197" t="s">
        <v>39</v>
      </c>
      <c r="G1252" s="198"/>
      <c r="H1252" s="1004">
        <v>44</v>
      </c>
      <c r="I1252" s="269">
        <v>908</v>
      </c>
      <c r="J1252" s="701"/>
      <c r="K1252" s="207">
        <f t="shared" ref="K1252:K1254" si="168">I1252*J1252</f>
        <v>0</v>
      </c>
      <c r="N1252" s="271" t="s">
        <v>283</v>
      </c>
    </row>
    <row r="1253" spans="1:14" ht="57.75" customHeight="1" x14ac:dyDescent="0.25">
      <c r="A1253" s="1859"/>
      <c r="B1253" s="1795"/>
      <c r="C1253" s="1795"/>
      <c r="D1253" s="124" t="s">
        <v>32</v>
      </c>
      <c r="E1253" s="1001">
        <v>210257</v>
      </c>
      <c r="F1253" s="8" t="s">
        <v>39</v>
      </c>
      <c r="G1253" s="11"/>
      <c r="H1253" s="1002">
        <v>48</v>
      </c>
      <c r="I1253" s="24">
        <v>908</v>
      </c>
      <c r="J1253" s="702"/>
      <c r="K1253" s="73">
        <f t="shared" si="168"/>
        <v>0</v>
      </c>
    </row>
    <row r="1254" spans="1:14" ht="57.75" customHeight="1" thickBot="1" x14ac:dyDescent="0.3">
      <c r="A1254" s="1859"/>
      <c r="B1254" s="1795"/>
      <c r="C1254" s="1795"/>
      <c r="D1254" s="124" t="s">
        <v>32</v>
      </c>
      <c r="E1254" s="1001">
        <v>210257</v>
      </c>
      <c r="F1254" s="8" t="s">
        <v>39</v>
      </c>
      <c r="G1254" s="11"/>
      <c r="H1254" s="1002">
        <v>50</v>
      </c>
      <c r="I1254" s="24">
        <v>908</v>
      </c>
      <c r="J1254" s="702"/>
      <c r="K1254" s="73">
        <f t="shared" si="168"/>
        <v>0</v>
      </c>
    </row>
    <row r="1255" spans="1:14" ht="124.5" customHeight="1" thickBot="1" x14ac:dyDescent="0.3">
      <c r="A1255" s="1522"/>
      <c r="B1255" s="22" t="s">
        <v>562</v>
      </c>
      <c r="C1255" s="67" t="s">
        <v>260</v>
      </c>
      <c r="D1255" s="130" t="s">
        <v>32</v>
      </c>
      <c r="E1255" s="26">
        <v>210257</v>
      </c>
      <c r="F1255" s="27" t="s">
        <v>41</v>
      </c>
      <c r="G1255" s="25"/>
      <c r="H1255" s="28">
        <v>48</v>
      </c>
      <c r="I1255" s="120">
        <v>908</v>
      </c>
      <c r="J1255" s="700"/>
      <c r="K1255" s="291">
        <f t="shared" ref="K1255" si="169">I1255*J1255</f>
        <v>0</v>
      </c>
    </row>
    <row r="1256" spans="1:14" ht="39" customHeight="1" x14ac:dyDescent="0.25">
      <c r="A1256" s="1859"/>
      <c r="B1256" s="1832" t="s">
        <v>562</v>
      </c>
      <c r="C1256" s="1804" t="s">
        <v>260</v>
      </c>
      <c r="D1256" s="196" t="s">
        <v>32</v>
      </c>
      <c r="E1256" s="1003">
        <v>210257</v>
      </c>
      <c r="F1256" s="197" t="s">
        <v>44</v>
      </c>
      <c r="G1256" s="198"/>
      <c r="H1256" s="1004">
        <v>44</v>
      </c>
      <c r="I1256" s="269">
        <v>908</v>
      </c>
      <c r="J1256" s="701"/>
      <c r="K1256" s="207">
        <f t="shared" ref="K1256:K1259" si="170">I1256*J1256</f>
        <v>0</v>
      </c>
      <c r="N1256" s="271" t="s">
        <v>283</v>
      </c>
    </row>
    <row r="1257" spans="1:14" ht="39" customHeight="1" x14ac:dyDescent="0.25">
      <c r="A1257" s="1859"/>
      <c r="B1257" s="1795"/>
      <c r="C1257" s="1795"/>
      <c r="D1257" s="124" t="s">
        <v>32</v>
      </c>
      <c r="E1257" s="1001">
        <v>210257</v>
      </c>
      <c r="F1257" s="8" t="s">
        <v>44</v>
      </c>
      <c r="G1257" s="11"/>
      <c r="H1257" s="1002">
        <v>46</v>
      </c>
      <c r="I1257" s="24">
        <v>908</v>
      </c>
      <c r="J1257" s="702"/>
      <c r="K1257" s="73">
        <f t="shared" si="170"/>
        <v>0</v>
      </c>
    </row>
    <row r="1258" spans="1:14" ht="39" customHeight="1" x14ac:dyDescent="0.25">
      <c r="A1258" s="1859"/>
      <c r="B1258" s="1795"/>
      <c r="C1258" s="1795"/>
      <c r="D1258" s="124" t="s">
        <v>32</v>
      </c>
      <c r="E1258" s="1001">
        <v>210257</v>
      </c>
      <c r="F1258" s="8" t="s">
        <v>44</v>
      </c>
      <c r="G1258" s="11"/>
      <c r="H1258" s="1002">
        <v>48</v>
      </c>
      <c r="I1258" s="24">
        <v>908</v>
      </c>
      <c r="J1258" s="702"/>
      <c r="K1258" s="73">
        <f t="shared" si="170"/>
        <v>0</v>
      </c>
    </row>
    <row r="1259" spans="1:14" ht="39" customHeight="1" thickBot="1" x14ac:dyDescent="0.3">
      <c r="A1259" s="1859"/>
      <c r="B1259" s="1795"/>
      <c r="C1259" s="1795"/>
      <c r="D1259" s="124" t="s">
        <v>32</v>
      </c>
      <c r="E1259" s="1001">
        <v>210257</v>
      </c>
      <c r="F1259" s="8" t="s">
        <v>44</v>
      </c>
      <c r="G1259" s="11"/>
      <c r="H1259" s="1002">
        <v>50</v>
      </c>
      <c r="I1259" s="24">
        <v>908</v>
      </c>
      <c r="J1259" s="702"/>
      <c r="K1259" s="73">
        <f t="shared" si="170"/>
        <v>0</v>
      </c>
      <c r="N1259" s="271" t="s">
        <v>785</v>
      </c>
    </row>
    <row r="1260" spans="1:14" ht="48" customHeight="1" x14ac:dyDescent="0.25">
      <c r="A1260" s="1878"/>
      <c r="B1260" s="1813" t="s">
        <v>600</v>
      </c>
      <c r="C1260" s="1797" t="s">
        <v>590</v>
      </c>
      <c r="D1260" s="208" t="s">
        <v>32</v>
      </c>
      <c r="E1260" s="1519">
        <v>211257</v>
      </c>
      <c r="F1260" s="1520" t="s">
        <v>59</v>
      </c>
      <c r="G1260" s="23"/>
      <c r="H1260" s="1517">
        <v>44</v>
      </c>
      <c r="I1260" s="34">
        <v>1068</v>
      </c>
      <c r="J1260" s="707"/>
      <c r="K1260" s="210">
        <f t="shared" ref="K1260:K1262" si="171">I1260*J1260</f>
        <v>0</v>
      </c>
    </row>
    <row r="1261" spans="1:14" ht="48" customHeight="1" x14ac:dyDescent="0.25">
      <c r="A1261" s="1859"/>
      <c r="B1261" s="1883"/>
      <c r="C1261" s="1795"/>
      <c r="D1261" s="124" t="s">
        <v>32</v>
      </c>
      <c r="E1261" s="1512">
        <v>211257</v>
      </c>
      <c r="F1261" s="8" t="s">
        <v>59</v>
      </c>
      <c r="G1261" s="11"/>
      <c r="H1261" s="1516">
        <v>46</v>
      </c>
      <c r="I1261" s="24">
        <v>1068</v>
      </c>
      <c r="J1261" s="702"/>
      <c r="K1261" s="73">
        <f t="shared" si="171"/>
        <v>0</v>
      </c>
    </row>
    <row r="1262" spans="1:14" ht="48" customHeight="1" thickBot="1" x14ac:dyDescent="0.3">
      <c r="A1262" s="1860"/>
      <c r="B1262" s="1884"/>
      <c r="C1262" s="1796"/>
      <c r="D1262" s="125" t="s">
        <v>32</v>
      </c>
      <c r="E1262" s="1513">
        <v>211257</v>
      </c>
      <c r="F1262" s="9" t="s">
        <v>59</v>
      </c>
      <c r="G1262" s="17"/>
      <c r="H1262" s="1518">
        <v>48</v>
      </c>
      <c r="I1262" s="114">
        <v>1068</v>
      </c>
      <c r="J1262" s="704"/>
      <c r="K1262" s="202">
        <f t="shared" si="171"/>
        <v>0</v>
      </c>
    </row>
    <row r="1263" spans="1:14" ht="39" customHeight="1" x14ac:dyDescent="0.25">
      <c r="A1263" s="1878"/>
      <c r="B1263" s="1813" t="s">
        <v>600</v>
      </c>
      <c r="C1263" s="1797" t="s">
        <v>590</v>
      </c>
      <c r="D1263" s="208" t="s">
        <v>32</v>
      </c>
      <c r="E1263" s="1559">
        <v>211257</v>
      </c>
      <c r="F1263" s="1520" t="s">
        <v>43</v>
      </c>
      <c r="G1263" s="23"/>
      <c r="H1263" s="1555">
        <v>44</v>
      </c>
      <c r="I1263" s="34">
        <v>1068</v>
      </c>
      <c r="J1263" s="707"/>
      <c r="K1263" s="210">
        <f t="shared" ref="K1263:K1266" si="172">I1263*J1263</f>
        <v>0</v>
      </c>
    </row>
    <row r="1264" spans="1:14" ht="39" customHeight="1" x14ac:dyDescent="0.25">
      <c r="A1264" s="1859"/>
      <c r="B1264" s="1883"/>
      <c r="C1264" s="1795"/>
      <c r="D1264" s="124" t="s">
        <v>32</v>
      </c>
      <c r="E1264" s="1538">
        <v>211257</v>
      </c>
      <c r="F1264" s="8" t="s">
        <v>43</v>
      </c>
      <c r="G1264" s="11"/>
      <c r="H1264" s="1563">
        <v>46</v>
      </c>
      <c r="I1264" s="24">
        <v>1068</v>
      </c>
      <c r="J1264" s="702"/>
      <c r="K1264" s="73">
        <f t="shared" si="172"/>
        <v>0</v>
      </c>
    </row>
    <row r="1265" spans="1:14" ht="39" customHeight="1" x14ac:dyDescent="0.25">
      <c r="A1265" s="1859"/>
      <c r="B1265" s="1883"/>
      <c r="C1265" s="1795"/>
      <c r="D1265" s="124" t="s">
        <v>32</v>
      </c>
      <c r="E1265" s="1538">
        <v>211257</v>
      </c>
      <c r="F1265" s="8" t="s">
        <v>43</v>
      </c>
      <c r="G1265" s="11"/>
      <c r="H1265" s="1563">
        <v>48</v>
      </c>
      <c r="I1265" s="24">
        <v>1068</v>
      </c>
      <c r="J1265" s="702"/>
      <c r="K1265" s="73">
        <f t="shared" si="172"/>
        <v>0</v>
      </c>
    </row>
    <row r="1266" spans="1:14" ht="39" customHeight="1" thickBot="1" x14ac:dyDescent="0.3">
      <c r="A1266" s="1860"/>
      <c r="B1266" s="1884"/>
      <c r="C1266" s="1796"/>
      <c r="D1266" s="125" t="s">
        <v>32</v>
      </c>
      <c r="E1266" s="1550">
        <v>211257</v>
      </c>
      <c r="F1266" s="9" t="s">
        <v>43</v>
      </c>
      <c r="G1266" s="17"/>
      <c r="H1266" s="1554">
        <v>50</v>
      </c>
      <c r="I1266" s="114">
        <v>1068</v>
      </c>
      <c r="J1266" s="704"/>
      <c r="K1266" s="202">
        <f t="shared" si="172"/>
        <v>0</v>
      </c>
    </row>
    <row r="1267" spans="1:14" ht="51" customHeight="1" x14ac:dyDescent="0.25">
      <c r="A1267" s="1839"/>
      <c r="B1267" s="1794" t="s">
        <v>780</v>
      </c>
      <c r="C1267" s="1797" t="s">
        <v>326</v>
      </c>
      <c r="D1267" s="208" t="s">
        <v>32</v>
      </c>
      <c r="E1267" s="1634">
        <v>299257</v>
      </c>
      <c r="F1267" s="1520" t="s">
        <v>78</v>
      </c>
      <c r="G1267" s="23"/>
      <c r="H1267" s="1631">
        <v>46</v>
      </c>
      <c r="I1267" s="34">
        <v>998</v>
      </c>
      <c r="J1267" s="707"/>
      <c r="K1267" s="210">
        <f t="shared" ref="K1267:K1269" si="173">I1267*J1267</f>
        <v>0</v>
      </c>
    </row>
    <row r="1268" spans="1:14" ht="51" customHeight="1" x14ac:dyDescent="0.25">
      <c r="A1268" s="1840"/>
      <c r="B1268" s="1867"/>
      <c r="C1268" s="1795"/>
      <c r="D1268" s="124" t="s">
        <v>32</v>
      </c>
      <c r="E1268" s="1633">
        <v>299257</v>
      </c>
      <c r="F1268" s="8" t="s">
        <v>78</v>
      </c>
      <c r="G1268" s="11"/>
      <c r="H1268" s="1636">
        <v>48</v>
      </c>
      <c r="I1268" s="24">
        <v>998</v>
      </c>
      <c r="J1268" s="702"/>
      <c r="K1268" s="73">
        <f t="shared" si="173"/>
        <v>0</v>
      </c>
    </row>
    <row r="1269" spans="1:14" ht="51" customHeight="1" thickBot="1" x14ac:dyDescent="0.3">
      <c r="A1269" s="1841"/>
      <c r="B1269" s="1868"/>
      <c r="C1269" s="1796"/>
      <c r="D1269" s="125" t="s">
        <v>32</v>
      </c>
      <c r="E1269" s="1626">
        <v>299257</v>
      </c>
      <c r="F1269" s="9" t="s">
        <v>78</v>
      </c>
      <c r="G1269" s="17"/>
      <c r="H1269" s="1632">
        <v>50</v>
      </c>
      <c r="I1269" s="114">
        <v>998</v>
      </c>
      <c r="J1269" s="704"/>
      <c r="K1269" s="202">
        <f t="shared" si="173"/>
        <v>0</v>
      </c>
      <c r="N1269" s="271" t="s">
        <v>831</v>
      </c>
    </row>
    <row r="1270" spans="1:14" ht="54.75" customHeight="1" x14ac:dyDescent="0.25">
      <c r="A1270" s="1839"/>
      <c r="B1270" s="1794" t="s">
        <v>780</v>
      </c>
      <c r="C1270" s="1797" t="s">
        <v>326</v>
      </c>
      <c r="D1270" s="208" t="s">
        <v>32</v>
      </c>
      <c r="E1270" s="1650">
        <v>299257</v>
      </c>
      <c r="F1270" s="1520" t="s">
        <v>41</v>
      </c>
      <c r="G1270" s="23"/>
      <c r="H1270" s="1659">
        <v>46</v>
      </c>
      <c r="I1270" s="34">
        <v>998</v>
      </c>
      <c r="J1270" s="707"/>
      <c r="K1270" s="210">
        <f t="shared" ref="K1270:K1272" si="174">I1270*J1270</f>
        <v>0</v>
      </c>
    </row>
    <row r="1271" spans="1:14" ht="54.75" customHeight="1" x14ac:dyDescent="0.25">
      <c r="A1271" s="1840"/>
      <c r="B1271" s="1867"/>
      <c r="C1271" s="1795"/>
      <c r="D1271" s="124" t="s">
        <v>32</v>
      </c>
      <c r="E1271" s="1655">
        <v>299257</v>
      </c>
      <c r="F1271" s="8" t="s">
        <v>41</v>
      </c>
      <c r="G1271" s="11"/>
      <c r="H1271" s="1661">
        <v>48</v>
      </c>
      <c r="I1271" s="24">
        <v>998</v>
      </c>
      <c r="J1271" s="702"/>
      <c r="K1271" s="73">
        <f t="shared" si="174"/>
        <v>0</v>
      </c>
    </row>
    <row r="1272" spans="1:14" ht="54.75" customHeight="1" thickBot="1" x14ac:dyDescent="0.3">
      <c r="A1272" s="1841"/>
      <c r="B1272" s="1868"/>
      <c r="C1272" s="1796"/>
      <c r="D1272" s="125" t="s">
        <v>32</v>
      </c>
      <c r="E1272" s="1656">
        <v>299257</v>
      </c>
      <c r="F1272" s="9" t="s">
        <v>41</v>
      </c>
      <c r="G1272" s="17"/>
      <c r="H1272" s="1658">
        <v>50</v>
      </c>
      <c r="I1272" s="114">
        <v>998</v>
      </c>
      <c r="J1272" s="704"/>
      <c r="K1272" s="202">
        <f t="shared" si="174"/>
        <v>0</v>
      </c>
    </row>
    <row r="1273" spans="1:14" ht="39" customHeight="1" x14ac:dyDescent="0.25">
      <c r="A1273" s="1840"/>
      <c r="B1273" s="1842" t="s">
        <v>764</v>
      </c>
      <c r="C1273" s="1804" t="s">
        <v>177</v>
      </c>
      <c r="D1273" s="196" t="s">
        <v>85</v>
      </c>
      <c r="E1273" s="1473">
        <v>20101</v>
      </c>
      <c r="F1273" s="197" t="s">
        <v>765</v>
      </c>
      <c r="G1273" s="198"/>
      <c r="H1273" s="1458">
        <v>42</v>
      </c>
      <c r="I1273" s="269">
        <v>878</v>
      </c>
      <c r="J1273" s="701"/>
      <c r="K1273" s="207">
        <f t="shared" ref="K1273:K1277" si="175">I1273*J1273</f>
        <v>0</v>
      </c>
    </row>
    <row r="1274" spans="1:14" ht="39" customHeight="1" x14ac:dyDescent="0.25">
      <c r="A1274" s="1840"/>
      <c r="B1274" s="1867"/>
      <c r="C1274" s="1795"/>
      <c r="D1274" s="124" t="s">
        <v>85</v>
      </c>
      <c r="E1274" s="1455">
        <v>20101</v>
      </c>
      <c r="F1274" s="8" t="s">
        <v>765</v>
      </c>
      <c r="G1274" s="11"/>
      <c r="H1274" s="1471">
        <v>44</v>
      </c>
      <c r="I1274" s="24">
        <v>878</v>
      </c>
      <c r="J1274" s="702"/>
      <c r="K1274" s="73">
        <f t="shared" si="175"/>
        <v>0</v>
      </c>
    </row>
    <row r="1275" spans="1:14" ht="39" customHeight="1" x14ac:dyDescent="0.25">
      <c r="A1275" s="1840"/>
      <c r="B1275" s="1867"/>
      <c r="C1275" s="1795"/>
      <c r="D1275" s="124" t="s">
        <v>85</v>
      </c>
      <c r="E1275" s="1455">
        <v>20101</v>
      </c>
      <c r="F1275" s="8" t="s">
        <v>765</v>
      </c>
      <c r="G1275" s="11"/>
      <c r="H1275" s="1471">
        <v>46</v>
      </c>
      <c r="I1275" s="24">
        <v>878</v>
      </c>
      <c r="J1275" s="702"/>
      <c r="K1275" s="73">
        <f t="shared" si="175"/>
        <v>0</v>
      </c>
    </row>
    <row r="1276" spans="1:14" ht="39" customHeight="1" x14ac:dyDescent="0.25">
      <c r="A1276" s="1840"/>
      <c r="B1276" s="1867"/>
      <c r="C1276" s="1795"/>
      <c r="D1276" s="124" t="s">
        <v>85</v>
      </c>
      <c r="E1276" s="1455">
        <v>20101</v>
      </c>
      <c r="F1276" s="8" t="s">
        <v>765</v>
      </c>
      <c r="G1276" s="11"/>
      <c r="H1276" s="1471">
        <v>48</v>
      </c>
      <c r="I1276" s="24">
        <v>878</v>
      </c>
      <c r="J1276" s="702"/>
      <c r="K1276" s="73">
        <f t="shared" si="175"/>
        <v>0</v>
      </c>
    </row>
    <row r="1277" spans="1:14" ht="39" customHeight="1" thickBot="1" x14ac:dyDescent="0.3">
      <c r="A1277" s="1841"/>
      <c r="B1277" s="1868"/>
      <c r="C1277" s="1796"/>
      <c r="D1277" s="160" t="s">
        <v>85</v>
      </c>
      <c r="E1277" s="1200">
        <v>20101</v>
      </c>
      <c r="F1277" s="145" t="s">
        <v>765</v>
      </c>
      <c r="G1277" s="121"/>
      <c r="H1277" s="1459">
        <v>50</v>
      </c>
      <c r="I1277" s="122">
        <v>878</v>
      </c>
      <c r="J1277" s="706"/>
      <c r="K1277" s="204">
        <f t="shared" si="175"/>
        <v>0</v>
      </c>
    </row>
    <row r="1278" spans="1:14" ht="39" customHeight="1" x14ac:dyDescent="0.25">
      <c r="A1278" s="1839"/>
      <c r="B1278" s="1794" t="s">
        <v>764</v>
      </c>
      <c r="C1278" s="1797" t="s">
        <v>177</v>
      </c>
      <c r="D1278" s="208" t="s">
        <v>85</v>
      </c>
      <c r="E1278" s="1559">
        <v>20101</v>
      </c>
      <c r="F1278" s="1520" t="s">
        <v>43</v>
      </c>
      <c r="G1278" s="23"/>
      <c r="H1278" s="1555">
        <v>42</v>
      </c>
      <c r="I1278" s="34">
        <v>878</v>
      </c>
      <c r="J1278" s="707"/>
      <c r="K1278" s="210">
        <f t="shared" ref="K1278:K1281" si="176">I1278*J1278</f>
        <v>0</v>
      </c>
    </row>
    <row r="1279" spans="1:14" ht="39" customHeight="1" x14ac:dyDescent="0.25">
      <c r="A1279" s="1840"/>
      <c r="B1279" s="1867"/>
      <c r="C1279" s="1795"/>
      <c r="D1279" s="124" t="s">
        <v>85</v>
      </c>
      <c r="E1279" s="1538">
        <v>20101</v>
      </c>
      <c r="F1279" s="8" t="s">
        <v>43</v>
      </c>
      <c r="G1279" s="11"/>
      <c r="H1279" s="1563">
        <v>44</v>
      </c>
      <c r="I1279" s="24">
        <v>878</v>
      </c>
      <c r="J1279" s="702"/>
      <c r="K1279" s="73">
        <f t="shared" si="176"/>
        <v>0</v>
      </c>
    </row>
    <row r="1280" spans="1:14" ht="39" customHeight="1" x14ac:dyDescent="0.25">
      <c r="A1280" s="1840"/>
      <c r="B1280" s="1867"/>
      <c r="C1280" s="1795"/>
      <c r="D1280" s="124" t="s">
        <v>85</v>
      </c>
      <c r="E1280" s="1538">
        <v>20101</v>
      </c>
      <c r="F1280" s="8" t="s">
        <v>43</v>
      </c>
      <c r="G1280" s="11"/>
      <c r="H1280" s="1563">
        <v>46</v>
      </c>
      <c r="I1280" s="24">
        <v>878</v>
      </c>
      <c r="J1280" s="702"/>
      <c r="K1280" s="73">
        <f t="shared" si="176"/>
        <v>0</v>
      </c>
    </row>
    <row r="1281" spans="1:11" ht="39" customHeight="1" thickBot="1" x14ac:dyDescent="0.3">
      <c r="A1281" s="1841"/>
      <c r="B1281" s="1868"/>
      <c r="C1281" s="1796"/>
      <c r="D1281" s="125" t="s">
        <v>85</v>
      </c>
      <c r="E1281" s="1550">
        <v>20101</v>
      </c>
      <c r="F1281" s="9" t="s">
        <v>43</v>
      </c>
      <c r="G1281" s="17"/>
      <c r="H1281" s="1554">
        <v>48</v>
      </c>
      <c r="I1281" s="114">
        <v>878</v>
      </c>
      <c r="J1281" s="704"/>
      <c r="K1281" s="202">
        <f t="shared" si="176"/>
        <v>0</v>
      </c>
    </row>
    <row r="1282" spans="1:11" ht="39" customHeight="1" x14ac:dyDescent="0.25">
      <c r="A1282" s="1839"/>
      <c r="B1282" s="1794" t="s">
        <v>764</v>
      </c>
      <c r="C1282" s="1797" t="s">
        <v>177</v>
      </c>
      <c r="D1282" s="208" t="s">
        <v>85</v>
      </c>
      <c r="E1282" s="1559">
        <v>20101</v>
      </c>
      <c r="F1282" s="1520" t="s">
        <v>39</v>
      </c>
      <c r="G1282" s="23"/>
      <c r="H1282" s="1555">
        <v>44</v>
      </c>
      <c r="I1282" s="34">
        <v>878</v>
      </c>
      <c r="J1282" s="707"/>
      <c r="K1282" s="210">
        <f t="shared" ref="K1282:K1285" si="177">I1282*J1282</f>
        <v>0</v>
      </c>
    </row>
    <row r="1283" spans="1:11" ht="39" customHeight="1" x14ac:dyDescent="0.25">
      <c r="A1283" s="1840"/>
      <c r="B1283" s="1867"/>
      <c r="C1283" s="1795"/>
      <c r="D1283" s="124" t="s">
        <v>85</v>
      </c>
      <c r="E1283" s="1538">
        <v>20101</v>
      </c>
      <c r="F1283" s="8" t="s">
        <v>39</v>
      </c>
      <c r="G1283" s="11"/>
      <c r="H1283" s="1563">
        <v>46</v>
      </c>
      <c r="I1283" s="24">
        <v>878</v>
      </c>
      <c r="J1283" s="702"/>
      <c r="K1283" s="73">
        <f t="shared" si="177"/>
        <v>0</v>
      </c>
    </row>
    <row r="1284" spans="1:11" ht="39" customHeight="1" x14ac:dyDescent="0.25">
      <c r="A1284" s="1840"/>
      <c r="B1284" s="1867"/>
      <c r="C1284" s="1795"/>
      <c r="D1284" s="124" t="s">
        <v>85</v>
      </c>
      <c r="E1284" s="1538">
        <v>20101</v>
      </c>
      <c r="F1284" s="8" t="s">
        <v>39</v>
      </c>
      <c r="G1284" s="11"/>
      <c r="H1284" s="1563">
        <v>48</v>
      </c>
      <c r="I1284" s="24">
        <v>878</v>
      </c>
      <c r="J1284" s="702"/>
      <c r="K1284" s="73">
        <f t="shared" si="177"/>
        <v>0</v>
      </c>
    </row>
    <row r="1285" spans="1:11" ht="39" customHeight="1" thickBot="1" x14ac:dyDescent="0.3">
      <c r="A1285" s="1841"/>
      <c r="B1285" s="1868"/>
      <c r="C1285" s="1796"/>
      <c r="D1285" s="125" t="s">
        <v>85</v>
      </c>
      <c r="E1285" s="1550">
        <v>20101</v>
      </c>
      <c r="F1285" s="9" t="s">
        <v>39</v>
      </c>
      <c r="G1285" s="17"/>
      <c r="H1285" s="1554">
        <v>50</v>
      </c>
      <c r="I1285" s="114">
        <v>878</v>
      </c>
      <c r="J1285" s="704"/>
      <c r="K1285" s="202">
        <f t="shared" si="177"/>
        <v>0</v>
      </c>
    </row>
    <row r="1286" spans="1:11" ht="39" customHeight="1" x14ac:dyDescent="0.25">
      <c r="A1286" s="1840"/>
      <c r="B1286" s="1842" t="s">
        <v>764</v>
      </c>
      <c r="C1286" s="1804" t="s">
        <v>177</v>
      </c>
      <c r="D1286" s="196" t="s">
        <v>85</v>
      </c>
      <c r="E1286" s="1473">
        <v>20101</v>
      </c>
      <c r="F1286" s="197" t="s">
        <v>44</v>
      </c>
      <c r="G1286" s="198"/>
      <c r="H1286" s="1458">
        <v>42</v>
      </c>
      <c r="I1286" s="269">
        <v>878</v>
      </c>
      <c r="J1286" s="701"/>
      <c r="K1286" s="207">
        <f t="shared" ref="K1286:K1290" si="178">I1286*J1286</f>
        <v>0</v>
      </c>
    </row>
    <row r="1287" spans="1:11" ht="39" customHeight="1" x14ac:dyDescent="0.25">
      <c r="A1287" s="1840"/>
      <c r="B1287" s="1867"/>
      <c r="C1287" s="1795"/>
      <c r="D1287" s="124" t="s">
        <v>85</v>
      </c>
      <c r="E1287" s="1455">
        <v>20101</v>
      </c>
      <c r="F1287" s="8" t="s">
        <v>44</v>
      </c>
      <c r="G1287" s="11"/>
      <c r="H1287" s="1471">
        <v>44</v>
      </c>
      <c r="I1287" s="24">
        <v>878</v>
      </c>
      <c r="J1287" s="702"/>
      <c r="K1287" s="73">
        <f t="shared" si="178"/>
        <v>0</v>
      </c>
    </row>
    <row r="1288" spans="1:11" ht="39" customHeight="1" x14ac:dyDescent="0.25">
      <c r="A1288" s="1840"/>
      <c r="B1288" s="1867"/>
      <c r="C1288" s="1795"/>
      <c r="D1288" s="124" t="s">
        <v>85</v>
      </c>
      <c r="E1288" s="1455">
        <v>20101</v>
      </c>
      <c r="F1288" s="8" t="s">
        <v>44</v>
      </c>
      <c r="G1288" s="11"/>
      <c r="H1288" s="1471">
        <v>46</v>
      </c>
      <c r="I1288" s="24">
        <v>878</v>
      </c>
      <c r="J1288" s="702"/>
      <c r="K1288" s="73">
        <f t="shared" si="178"/>
        <v>0</v>
      </c>
    </row>
    <row r="1289" spans="1:11" ht="39" customHeight="1" x14ac:dyDescent="0.25">
      <c r="A1289" s="1840"/>
      <c r="B1289" s="1867"/>
      <c r="C1289" s="1795"/>
      <c r="D1289" s="124" t="s">
        <v>85</v>
      </c>
      <c r="E1289" s="1455">
        <v>20101</v>
      </c>
      <c r="F1289" s="8" t="s">
        <v>44</v>
      </c>
      <c r="G1289" s="11"/>
      <c r="H1289" s="1471">
        <v>48</v>
      </c>
      <c r="I1289" s="24">
        <v>878</v>
      </c>
      <c r="J1289" s="702"/>
      <c r="K1289" s="73">
        <f t="shared" si="178"/>
        <v>0</v>
      </c>
    </row>
    <row r="1290" spans="1:11" ht="39" customHeight="1" thickBot="1" x14ac:dyDescent="0.3">
      <c r="A1290" s="1841"/>
      <c r="B1290" s="1868"/>
      <c r="C1290" s="1796"/>
      <c r="D1290" s="160" t="s">
        <v>85</v>
      </c>
      <c r="E1290" s="1200">
        <v>20101</v>
      </c>
      <c r="F1290" s="145" t="s">
        <v>44</v>
      </c>
      <c r="G1290" s="121"/>
      <c r="H1290" s="1459">
        <v>50</v>
      </c>
      <c r="I1290" s="122">
        <v>878</v>
      </c>
      <c r="J1290" s="706"/>
      <c r="K1290" s="204">
        <f t="shared" si="178"/>
        <v>0</v>
      </c>
    </row>
    <row r="1291" spans="1:11" ht="38.25" customHeight="1" x14ac:dyDescent="0.25">
      <c r="A1291" s="1870"/>
      <c r="B1291" s="1813" t="s">
        <v>722</v>
      </c>
      <c r="C1291" s="1797" t="s">
        <v>48</v>
      </c>
      <c r="D1291" s="134" t="s">
        <v>82</v>
      </c>
      <c r="E1291" s="1301">
        <v>210225</v>
      </c>
      <c r="F1291" s="7" t="s">
        <v>723</v>
      </c>
      <c r="G1291" s="16"/>
      <c r="H1291" s="1303">
        <v>42</v>
      </c>
      <c r="I1291" s="115">
        <v>768</v>
      </c>
      <c r="J1291" s="699"/>
      <c r="K1291" s="203">
        <f t="shared" ref="K1291:K1295" si="179">I1291*J1291</f>
        <v>0</v>
      </c>
    </row>
    <row r="1292" spans="1:11" ht="38.25" customHeight="1" x14ac:dyDescent="0.25">
      <c r="A1292" s="1871"/>
      <c r="B1292" s="1814"/>
      <c r="C1292" s="1804"/>
      <c r="D1292" s="1307" t="s">
        <v>82</v>
      </c>
      <c r="E1292" s="1305">
        <v>210225</v>
      </c>
      <c r="F1292" s="8" t="s">
        <v>723</v>
      </c>
      <c r="G1292" s="11"/>
      <c r="H1292" s="1304">
        <v>44</v>
      </c>
      <c r="I1292" s="24">
        <v>768</v>
      </c>
      <c r="J1292" s="702"/>
      <c r="K1292" s="73">
        <f t="shared" si="179"/>
        <v>0</v>
      </c>
    </row>
    <row r="1293" spans="1:11" ht="38.25" customHeight="1" x14ac:dyDescent="0.25">
      <c r="A1293" s="1871"/>
      <c r="B1293" s="1814"/>
      <c r="C1293" s="1804"/>
      <c r="D1293" s="1307" t="s">
        <v>82</v>
      </c>
      <c r="E1293" s="1305">
        <v>210225</v>
      </c>
      <c r="F1293" s="8" t="s">
        <v>723</v>
      </c>
      <c r="G1293" s="11"/>
      <c r="H1293" s="1304">
        <v>46</v>
      </c>
      <c r="I1293" s="24">
        <v>768</v>
      </c>
      <c r="J1293" s="702"/>
      <c r="K1293" s="73">
        <f t="shared" si="179"/>
        <v>0</v>
      </c>
    </row>
    <row r="1294" spans="1:11" ht="38.25" customHeight="1" x14ac:dyDescent="0.25">
      <c r="A1294" s="1871"/>
      <c r="B1294" s="1814"/>
      <c r="C1294" s="1804"/>
      <c r="D1294" s="1307" t="s">
        <v>82</v>
      </c>
      <c r="E1294" s="1305">
        <v>210225</v>
      </c>
      <c r="F1294" s="8" t="s">
        <v>723</v>
      </c>
      <c r="G1294" s="11"/>
      <c r="H1294" s="1304">
        <v>48</v>
      </c>
      <c r="I1294" s="24">
        <v>768</v>
      </c>
      <c r="J1294" s="702"/>
      <c r="K1294" s="73">
        <f t="shared" si="179"/>
        <v>0</v>
      </c>
    </row>
    <row r="1295" spans="1:11" ht="38.25" customHeight="1" thickBot="1" x14ac:dyDescent="0.3">
      <c r="A1295" s="1872"/>
      <c r="B1295" s="1815"/>
      <c r="C1295" s="1845"/>
      <c r="D1295" s="1308" t="s">
        <v>82</v>
      </c>
      <c r="E1295" s="1302">
        <v>210225</v>
      </c>
      <c r="F1295" s="9" t="s">
        <v>723</v>
      </c>
      <c r="G1295" s="17"/>
      <c r="H1295" s="1306">
        <v>50</v>
      </c>
      <c r="I1295" s="114">
        <v>768</v>
      </c>
      <c r="J1295" s="704"/>
      <c r="K1295" s="202">
        <f t="shared" si="179"/>
        <v>0</v>
      </c>
    </row>
    <row r="1296" spans="1:11" ht="38.25" customHeight="1" x14ac:dyDescent="0.25">
      <c r="A1296" s="1870"/>
      <c r="B1296" s="1813" t="s">
        <v>722</v>
      </c>
      <c r="C1296" s="1797" t="s">
        <v>48</v>
      </c>
      <c r="D1296" s="134" t="s">
        <v>82</v>
      </c>
      <c r="E1296" s="1335">
        <v>210225</v>
      </c>
      <c r="F1296" s="7" t="s">
        <v>739</v>
      </c>
      <c r="G1296" s="16"/>
      <c r="H1296" s="1332">
        <v>42</v>
      </c>
      <c r="I1296" s="115">
        <v>768</v>
      </c>
      <c r="J1296" s="699"/>
      <c r="K1296" s="203">
        <f t="shared" ref="K1296:K1300" si="180">I1296*J1296</f>
        <v>0</v>
      </c>
    </row>
    <row r="1297" spans="1:12" ht="38.25" customHeight="1" x14ac:dyDescent="0.25">
      <c r="A1297" s="1871"/>
      <c r="B1297" s="1814"/>
      <c r="C1297" s="1804"/>
      <c r="D1297" s="1307" t="s">
        <v>82</v>
      </c>
      <c r="E1297" s="1330">
        <v>210225</v>
      </c>
      <c r="F1297" s="8" t="s">
        <v>739</v>
      </c>
      <c r="G1297" s="11"/>
      <c r="H1297" s="1333">
        <v>44</v>
      </c>
      <c r="I1297" s="24">
        <v>768</v>
      </c>
      <c r="J1297" s="702"/>
      <c r="K1297" s="73">
        <f t="shared" si="180"/>
        <v>0</v>
      </c>
    </row>
    <row r="1298" spans="1:12" ht="38.25" customHeight="1" x14ac:dyDescent="0.25">
      <c r="A1298" s="1871"/>
      <c r="B1298" s="1814"/>
      <c r="C1298" s="1804"/>
      <c r="D1298" s="1307" t="s">
        <v>82</v>
      </c>
      <c r="E1298" s="1330">
        <v>210225</v>
      </c>
      <c r="F1298" s="8" t="s">
        <v>739</v>
      </c>
      <c r="G1298" s="11"/>
      <c r="H1298" s="1333">
        <v>46</v>
      </c>
      <c r="I1298" s="24">
        <v>768</v>
      </c>
      <c r="J1298" s="702"/>
      <c r="K1298" s="73">
        <f t="shared" si="180"/>
        <v>0</v>
      </c>
    </row>
    <row r="1299" spans="1:12" ht="38.25" customHeight="1" x14ac:dyDescent="0.25">
      <c r="A1299" s="1871"/>
      <c r="B1299" s="1814"/>
      <c r="C1299" s="1804"/>
      <c r="D1299" s="1307" t="s">
        <v>82</v>
      </c>
      <c r="E1299" s="1330">
        <v>210225</v>
      </c>
      <c r="F1299" s="8" t="s">
        <v>739</v>
      </c>
      <c r="G1299" s="11"/>
      <c r="H1299" s="1333">
        <v>48</v>
      </c>
      <c r="I1299" s="24">
        <v>768</v>
      </c>
      <c r="J1299" s="702"/>
      <c r="K1299" s="73">
        <f t="shared" si="180"/>
        <v>0</v>
      </c>
    </row>
    <row r="1300" spans="1:12" ht="38.25" customHeight="1" thickBot="1" x14ac:dyDescent="0.3">
      <c r="A1300" s="1872"/>
      <c r="B1300" s="1815"/>
      <c r="C1300" s="1845"/>
      <c r="D1300" s="1308" t="s">
        <v>82</v>
      </c>
      <c r="E1300" s="1336">
        <v>210225</v>
      </c>
      <c r="F1300" s="9" t="s">
        <v>739</v>
      </c>
      <c r="G1300" s="17"/>
      <c r="H1300" s="1334">
        <v>50</v>
      </c>
      <c r="I1300" s="114">
        <v>768</v>
      </c>
      <c r="J1300" s="704"/>
      <c r="K1300" s="202">
        <f t="shared" si="180"/>
        <v>0</v>
      </c>
    </row>
    <row r="1301" spans="1:12" ht="43.5" customHeight="1" x14ac:dyDescent="0.25">
      <c r="A1301" s="1870"/>
      <c r="B1301" s="1813" t="s">
        <v>722</v>
      </c>
      <c r="C1301" s="1797" t="s">
        <v>48</v>
      </c>
      <c r="D1301" s="134" t="s">
        <v>82</v>
      </c>
      <c r="E1301" s="1301" t="s">
        <v>724</v>
      </c>
      <c r="F1301" s="7" t="s">
        <v>723</v>
      </c>
      <c r="G1301" s="16"/>
      <c r="H1301" s="1303">
        <v>52</v>
      </c>
      <c r="I1301" s="115">
        <v>798</v>
      </c>
      <c r="J1301" s="699"/>
      <c r="K1301" s="203">
        <f t="shared" ref="K1301:K1304" si="181">I1301*J1301</f>
        <v>0</v>
      </c>
    </row>
    <row r="1302" spans="1:12" ht="43.5" customHeight="1" x14ac:dyDescent="0.25">
      <c r="A1302" s="1871"/>
      <c r="B1302" s="1814"/>
      <c r="C1302" s="1804"/>
      <c r="D1302" s="1307" t="s">
        <v>82</v>
      </c>
      <c r="E1302" s="1305" t="s">
        <v>724</v>
      </c>
      <c r="F1302" s="8" t="s">
        <v>723</v>
      </c>
      <c r="G1302" s="11"/>
      <c r="H1302" s="1304">
        <v>54</v>
      </c>
      <c r="I1302" s="24">
        <v>798</v>
      </c>
      <c r="J1302" s="702"/>
      <c r="K1302" s="73">
        <f t="shared" si="181"/>
        <v>0</v>
      </c>
    </row>
    <row r="1303" spans="1:12" ht="43.5" customHeight="1" x14ac:dyDescent="0.25">
      <c r="A1303" s="1871"/>
      <c r="B1303" s="1814"/>
      <c r="C1303" s="1804"/>
      <c r="D1303" s="1307" t="s">
        <v>82</v>
      </c>
      <c r="E1303" s="1305" t="s">
        <v>724</v>
      </c>
      <c r="F1303" s="8" t="s">
        <v>723</v>
      </c>
      <c r="G1303" s="11"/>
      <c r="H1303" s="1304">
        <v>56</v>
      </c>
      <c r="I1303" s="24">
        <v>798</v>
      </c>
      <c r="J1303" s="702"/>
      <c r="K1303" s="73">
        <f t="shared" si="181"/>
        <v>0</v>
      </c>
    </row>
    <row r="1304" spans="1:12" ht="43.5" customHeight="1" thickBot="1" x14ac:dyDescent="0.3">
      <c r="A1304" s="1872"/>
      <c r="B1304" s="1815"/>
      <c r="C1304" s="1845"/>
      <c r="D1304" s="1308" t="s">
        <v>82</v>
      </c>
      <c r="E1304" s="1302" t="s">
        <v>724</v>
      </c>
      <c r="F1304" s="9" t="s">
        <v>723</v>
      </c>
      <c r="G1304" s="17"/>
      <c r="H1304" s="1306">
        <v>58</v>
      </c>
      <c r="I1304" s="114">
        <v>798</v>
      </c>
      <c r="J1304" s="704"/>
      <c r="K1304" s="202">
        <f t="shared" si="181"/>
        <v>0</v>
      </c>
    </row>
    <row r="1305" spans="1:12" ht="43.5" customHeight="1" x14ac:dyDescent="0.25">
      <c r="A1305" s="1870"/>
      <c r="B1305" s="1813" t="s">
        <v>722</v>
      </c>
      <c r="C1305" s="1797" t="s">
        <v>48</v>
      </c>
      <c r="D1305" s="134" t="s">
        <v>82</v>
      </c>
      <c r="E1305" s="1335" t="s">
        <v>724</v>
      </c>
      <c r="F1305" s="7" t="s">
        <v>739</v>
      </c>
      <c r="G1305" s="16"/>
      <c r="H1305" s="1332">
        <v>52</v>
      </c>
      <c r="I1305" s="115">
        <v>798</v>
      </c>
      <c r="J1305" s="699"/>
      <c r="K1305" s="203">
        <f t="shared" ref="K1305:K1308" si="182">I1305*J1305</f>
        <v>0</v>
      </c>
    </row>
    <row r="1306" spans="1:12" ht="43.5" customHeight="1" x14ac:dyDescent="0.25">
      <c r="A1306" s="1871"/>
      <c r="B1306" s="1814"/>
      <c r="C1306" s="1804"/>
      <c r="D1306" s="1307" t="s">
        <v>82</v>
      </c>
      <c r="E1306" s="1330" t="s">
        <v>724</v>
      </c>
      <c r="F1306" s="8" t="s">
        <v>739</v>
      </c>
      <c r="G1306" s="11"/>
      <c r="H1306" s="1333">
        <v>54</v>
      </c>
      <c r="I1306" s="24">
        <v>798</v>
      </c>
      <c r="J1306" s="702"/>
      <c r="K1306" s="73">
        <f t="shared" si="182"/>
        <v>0</v>
      </c>
    </row>
    <row r="1307" spans="1:12" ht="43.5" customHeight="1" x14ac:dyDescent="0.25">
      <c r="A1307" s="1871"/>
      <c r="B1307" s="1814"/>
      <c r="C1307" s="1804"/>
      <c r="D1307" s="1307" t="s">
        <v>82</v>
      </c>
      <c r="E1307" s="1330" t="s">
        <v>724</v>
      </c>
      <c r="F1307" s="8" t="s">
        <v>739</v>
      </c>
      <c r="G1307" s="11"/>
      <c r="H1307" s="1333">
        <v>56</v>
      </c>
      <c r="I1307" s="24">
        <v>798</v>
      </c>
      <c r="J1307" s="702"/>
      <c r="K1307" s="73">
        <f t="shared" si="182"/>
        <v>0</v>
      </c>
    </row>
    <row r="1308" spans="1:12" ht="43.5" customHeight="1" thickBot="1" x14ac:dyDescent="0.3">
      <c r="A1308" s="1872"/>
      <c r="B1308" s="1815"/>
      <c r="C1308" s="1845"/>
      <c r="D1308" s="1308" t="s">
        <v>82</v>
      </c>
      <c r="E1308" s="1336" t="s">
        <v>724</v>
      </c>
      <c r="F1308" s="9" t="s">
        <v>739</v>
      </c>
      <c r="G1308" s="17"/>
      <c r="H1308" s="1334">
        <v>58</v>
      </c>
      <c r="I1308" s="114">
        <v>798</v>
      </c>
      <c r="J1308" s="704"/>
      <c r="K1308" s="202">
        <f t="shared" si="182"/>
        <v>0</v>
      </c>
    </row>
    <row r="1309" spans="1:12" ht="66.75" customHeight="1" thickBot="1" x14ac:dyDescent="0.3">
      <c r="A1309" s="1099"/>
      <c r="B1309" s="1088" t="s">
        <v>180</v>
      </c>
      <c r="C1309" s="1082" t="s">
        <v>181</v>
      </c>
      <c r="D1309" s="126" t="s">
        <v>32</v>
      </c>
      <c r="E1309" s="1094">
        <v>287</v>
      </c>
      <c r="F1309" s="7" t="s">
        <v>43</v>
      </c>
      <c r="G1309" s="16"/>
      <c r="H1309" s="1105">
        <v>42</v>
      </c>
      <c r="I1309" s="115">
        <v>490</v>
      </c>
      <c r="J1309" s="699"/>
      <c r="K1309" s="291">
        <f t="shared" ref="K1309:K1456" si="183">I1309*J1309</f>
        <v>0</v>
      </c>
    </row>
    <row r="1310" spans="1:12" ht="33.75" customHeight="1" x14ac:dyDescent="0.25">
      <c r="A1310" s="1801"/>
      <c r="B1310" s="1844" t="s">
        <v>180</v>
      </c>
      <c r="C1310" s="1834" t="s">
        <v>261</v>
      </c>
      <c r="D1310" s="126" t="s">
        <v>32</v>
      </c>
      <c r="E1310" s="1094">
        <v>20251</v>
      </c>
      <c r="F1310" s="7" t="s">
        <v>262</v>
      </c>
      <c r="G1310" s="16"/>
      <c r="H1310" s="1105">
        <v>42</v>
      </c>
      <c r="I1310" s="115">
        <v>550</v>
      </c>
      <c r="J1310" s="699"/>
      <c r="K1310" s="203">
        <f t="shared" si="183"/>
        <v>0</v>
      </c>
      <c r="L1310" s="72"/>
    </row>
    <row r="1311" spans="1:12" ht="33.75" customHeight="1" x14ac:dyDescent="0.25">
      <c r="A1311" s="1802"/>
      <c r="B1311" s="1817"/>
      <c r="C1311" s="1799"/>
      <c r="D1311" s="124" t="s">
        <v>32</v>
      </c>
      <c r="E1311" s="1095">
        <v>20251</v>
      </c>
      <c r="F1311" s="8" t="s">
        <v>262</v>
      </c>
      <c r="G1311" s="11"/>
      <c r="H1311" s="1103">
        <v>44</v>
      </c>
      <c r="I1311" s="24">
        <v>550</v>
      </c>
      <c r="J1311" s="702"/>
      <c r="K1311" s="73">
        <f t="shared" si="183"/>
        <v>0</v>
      </c>
      <c r="L1311" s="72"/>
    </row>
    <row r="1312" spans="1:12" ht="33.75" customHeight="1" x14ac:dyDescent="0.25">
      <c r="A1312" s="1802"/>
      <c r="B1312" s="1817"/>
      <c r="C1312" s="1799"/>
      <c r="D1312" s="124" t="s">
        <v>32</v>
      </c>
      <c r="E1312" s="1095">
        <v>20251</v>
      </c>
      <c r="F1312" s="8" t="s">
        <v>262</v>
      </c>
      <c r="G1312" s="11"/>
      <c r="H1312" s="1103">
        <v>46</v>
      </c>
      <c r="I1312" s="24">
        <v>550</v>
      </c>
      <c r="J1312" s="702"/>
      <c r="K1312" s="73">
        <f t="shared" si="183"/>
        <v>0</v>
      </c>
      <c r="L1312" s="72"/>
    </row>
    <row r="1313" spans="1:14" ht="33.75" customHeight="1" x14ac:dyDescent="0.25">
      <c r="A1313" s="1802"/>
      <c r="B1313" s="1817"/>
      <c r="C1313" s="1799"/>
      <c r="D1313" s="124" t="s">
        <v>32</v>
      </c>
      <c r="E1313" s="1095">
        <v>20251</v>
      </c>
      <c r="F1313" s="8" t="s">
        <v>262</v>
      </c>
      <c r="G1313" s="11"/>
      <c r="H1313" s="1103">
        <v>48</v>
      </c>
      <c r="I1313" s="24">
        <v>550</v>
      </c>
      <c r="J1313" s="702"/>
      <c r="K1313" s="73">
        <f t="shared" si="183"/>
        <v>0</v>
      </c>
      <c r="L1313" s="72"/>
    </row>
    <row r="1314" spans="1:14" ht="33.75" customHeight="1" thickBot="1" x14ac:dyDescent="0.3">
      <c r="A1314" s="1803"/>
      <c r="B1314" s="1818"/>
      <c r="C1314" s="1800"/>
      <c r="D1314" s="125" t="s">
        <v>32</v>
      </c>
      <c r="E1314" s="1109">
        <v>20251</v>
      </c>
      <c r="F1314" s="9" t="s">
        <v>262</v>
      </c>
      <c r="G1314" s="17"/>
      <c r="H1314" s="1104">
        <v>50</v>
      </c>
      <c r="I1314" s="114">
        <v>550</v>
      </c>
      <c r="J1314" s="704"/>
      <c r="K1314" s="202">
        <f t="shared" si="183"/>
        <v>0</v>
      </c>
      <c r="L1314" s="72"/>
    </row>
    <row r="1315" spans="1:14" ht="28.5" customHeight="1" x14ac:dyDescent="0.25">
      <c r="A1315" s="1830"/>
      <c r="B1315" s="1844" t="s">
        <v>178</v>
      </c>
      <c r="C1315" s="1834" t="s">
        <v>51</v>
      </c>
      <c r="D1315" s="126" t="s">
        <v>32</v>
      </c>
      <c r="E1315" s="1094">
        <v>280</v>
      </c>
      <c r="F1315" s="7" t="s">
        <v>179</v>
      </c>
      <c r="G1315" s="16"/>
      <c r="H1315" s="1105">
        <v>42</v>
      </c>
      <c r="I1315" s="115">
        <v>195</v>
      </c>
      <c r="J1315" s="699"/>
      <c r="K1315" s="203">
        <f t="shared" si="183"/>
        <v>0</v>
      </c>
    </row>
    <row r="1316" spans="1:14" ht="28.5" customHeight="1" x14ac:dyDescent="0.25">
      <c r="A1316" s="1808"/>
      <c r="B1316" s="1817"/>
      <c r="C1316" s="1799"/>
      <c r="D1316" s="124" t="s">
        <v>32</v>
      </c>
      <c r="E1316" s="1095">
        <v>280</v>
      </c>
      <c r="F1316" s="8" t="s">
        <v>179</v>
      </c>
      <c r="G1316" s="11"/>
      <c r="H1316" s="1103">
        <v>50</v>
      </c>
      <c r="I1316" s="24">
        <v>195</v>
      </c>
      <c r="J1316" s="702"/>
      <c r="K1316" s="73">
        <f t="shared" si="183"/>
        <v>0</v>
      </c>
    </row>
    <row r="1317" spans="1:14" ht="28.5" customHeight="1" x14ac:dyDescent="0.25">
      <c r="A1317" s="1808"/>
      <c r="B1317" s="1817"/>
      <c r="C1317" s="1799"/>
      <c r="D1317" s="124" t="s">
        <v>32</v>
      </c>
      <c r="E1317" s="1095">
        <v>280</v>
      </c>
      <c r="F1317" s="8" t="s">
        <v>179</v>
      </c>
      <c r="G1317" s="11"/>
      <c r="H1317" s="1103">
        <v>52</v>
      </c>
      <c r="I1317" s="24">
        <v>195</v>
      </c>
      <c r="J1317" s="702"/>
      <c r="K1317" s="73">
        <f t="shared" si="183"/>
        <v>0</v>
      </c>
    </row>
    <row r="1318" spans="1:14" ht="28.5" customHeight="1" thickBot="1" x14ac:dyDescent="0.3">
      <c r="A1318" s="1809"/>
      <c r="B1318" s="1818"/>
      <c r="C1318" s="1800"/>
      <c r="D1318" s="125" t="s">
        <v>32</v>
      </c>
      <c r="E1318" s="1109">
        <v>280</v>
      </c>
      <c r="F1318" s="9" t="s">
        <v>179</v>
      </c>
      <c r="G1318" s="17"/>
      <c r="H1318" s="1104">
        <v>54</v>
      </c>
      <c r="I1318" s="114">
        <v>195</v>
      </c>
      <c r="J1318" s="704"/>
      <c r="K1318" s="202">
        <f t="shared" si="183"/>
        <v>0</v>
      </c>
    </row>
    <row r="1319" spans="1:14" ht="56.25" customHeight="1" x14ac:dyDescent="0.25">
      <c r="A1319" s="1828"/>
      <c r="B1319" s="1824" t="s">
        <v>185</v>
      </c>
      <c r="C1319" s="1797" t="s">
        <v>51</v>
      </c>
      <c r="D1319" s="126" t="s">
        <v>32</v>
      </c>
      <c r="E1319" s="1468" t="s">
        <v>186</v>
      </c>
      <c r="F1319" s="7" t="s">
        <v>138</v>
      </c>
      <c r="G1319" s="16"/>
      <c r="H1319" s="1472">
        <v>48</v>
      </c>
      <c r="I1319" s="115">
        <v>390</v>
      </c>
      <c r="J1319" s="699"/>
      <c r="K1319" s="203">
        <f t="shared" si="183"/>
        <v>0</v>
      </c>
    </row>
    <row r="1320" spans="1:14" ht="56.25" customHeight="1" thickBot="1" x14ac:dyDescent="0.3">
      <c r="A1320" s="1829"/>
      <c r="B1320" s="1796"/>
      <c r="C1320" s="1796"/>
      <c r="D1320" s="131" t="s">
        <v>32</v>
      </c>
      <c r="E1320" s="1101" t="s">
        <v>186</v>
      </c>
      <c r="F1320" s="10" t="s">
        <v>138</v>
      </c>
      <c r="G1320" s="12"/>
      <c r="H1320" s="1102">
        <v>50</v>
      </c>
      <c r="I1320" s="113">
        <v>390</v>
      </c>
      <c r="J1320" s="705"/>
      <c r="K1320" s="204">
        <f t="shared" si="183"/>
        <v>0</v>
      </c>
    </row>
    <row r="1321" spans="1:14" ht="90.75" customHeight="1" thickBot="1" x14ac:dyDescent="0.3">
      <c r="A1321" s="98"/>
      <c r="B1321" s="22" t="s">
        <v>185</v>
      </c>
      <c r="C1321" s="67" t="s">
        <v>51</v>
      </c>
      <c r="D1321" s="130" t="s">
        <v>32</v>
      </c>
      <c r="E1321" s="26" t="s">
        <v>186</v>
      </c>
      <c r="F1321" s="27" t="s">
        <v>52</v>
      </c>
      <c r="G1321" s="25"/>
      <c r="H1321" s="28">
        <v>50</v>
      </c>
      <c r="I1321" s="120">
        <v>320</v>
      </c>
      <c r="J1321" s="700"/>
      <c r="K1321" s="291">
        <f t="shared" si="183"/>
        <v>0</v>
      </c>
      <c r="N1321" s="271" t="s">
        <v>789</v>
      </c>
    </row>
    <row r="1322" spans="1:14" ht="33.75" customHeight="1" x14ac:dyDescent="0.25">
      <c r="A1322" s="1839"/>
      <c r="B1322" s="1794" t="s">
        <v>721</v>
      </c>
      <c r="C1322" s="1797" t="s">
        <v>42</v>
      </c>
      <c r="D1322" s="208" t="s">
        <v>32</v>
      </c>
      <c r="E1322" s="1292">
        <v>23209</v>
      </c>
      <c r="F1322" s="1299" t="s">
        <v>184</v>
      </c>
      <c r="G1322" s="23"/>
      <c r="H1322" s="1293">
        <v>42</v>
      </c>
      <c r="I1322" s="34">
        <v>518</v>
      </c>
      <c r="J1322" s="707"/>
      <c r="K1322" s="210">
        <f t="shared" si="183"/>
        <v>0</v>
      </c>
    </row>
    <row r="1323" spans="1:14" ht="33.75" customHeight="1" x14ac:dyDescent="0.25">
      <c r="A1323" s="1840"/>
      <c r="B1323" s="1867"/>
      <c r="C1323" s="1795"/>
      <c r="D1323" s="124" t="s">
        <v>32</v>
      </c>
      <c r="E1323" s="1295">
        <v>23209</v>
      </c>
      <c r="F1323" s="8" t="s">
        <v>184</v>
      </c>
      <c r="G1323" s="11"/>
      <c r="H1323" s="1294">
        <v>44</v>
      </c>
      <c r="I1323" s="24">
        <v>518</v>
      </c>
      <c r="J1323" s="702"/>
      <c r="K1323" s="73">
        <f t="shared" si="183"/>
        <v>0</v>
      </c>
    </row>
    <row r="1324" spans="1:14" ht="33.75" customHeight="1" x14ac:dyDescent="0.25">
      <c r="A1324" s="1840"/>
      <c r="B1324" s="1867"/>
      <c r="C1324" s="1795"/>
      <c r="D1324" s="124" t="s">
        <v>32</v>
      </c>
      <c r="E1324" s="1295">
        <v>23209</v>
      </c>
      <c r="F1324" s="8" t="s">
        <v>184</v>
      </c>
      <c r="G1324" s="11"/>
      <c r="H1324" s="1294">
        <v>46</v>
      </c>
      <c r="I1324" s="24">
        <v>518</v>
      </c>
      <c r="J1324" s="702"/>
      <c r="K1324" s="73">
        <f t="shared" si="183"/>
        <v>0</v>
      </c>
    </row>
    <row r="1325" spans="1:14" ht="33.75" customHeight="1" x14ac:dyDescent="0.25">
      <c r="A1325" s="1840"/>
      <c r="B1325" s="1867"/>
      <c r="C1325" s="1795"/>
      <c r="D1325" s="124" t="s">
        <v>32</v>
      </c>
      <c r="E1325" s="1295">
        <v>23209</v>
      </c>
      <c r="F1325" s="8" t="s">
        <v>184</v>
      </c>
      <c r="G1325" s="11"/>
      <c r="H1325" s="1294">
        <v>48</v>
      </c>
      <c r="I1325" s="24">
        <v>518</v>
      </c>
      <c r="J1325" s="702"/>
      <c r="K1325" s="73">
        <f t="shared" si="183"/>
        <v>0</v>
      </c>
    </row>
    <row r="1326" spans="1:14" ht="33.75" customHeight="1" x14ac:dyDescent="0.25">
      <c r="A1326" s="1840"/>
      <c r="B1326" s="1867"/>
      <c r="C1326" s="1795"/>
      <c r="D1326" s="124" t="s">
        <v>32</v>
      </c>
      <c r="E1326" s="1295">
        <v>23209</v>
      </c>
      <c r="F1326" s="8" t="s">
        <v>184</v>
      </c>
      <c r="G1326" s="11"/>
      <c r="H1326" s="1294">
        <v>50</v>
      </c>
      <c r="I1326" s="24">
        <v>518</v>
      </c>
      <c r="J1326" s="702"/>
      <c r="K1326" s="73">
        <f t="shared" si="183"/>
        <v>0</v>
      </c>
    </row>
    <row r="1327" spans="1:14" ht="33.75" customHeight="1" thickBot="1" x14ac:dyDescent="0.3">
      <c r="A1327" s="1841"/>
      <c r="B1327" s="1868"/>
      <c r="C1327" s="1796"/>
      <c r="D1327" s="160" t="s">
        <v>32</v>
      </c>
      <c r="E1327" s="1200">
        <v>23209</v>
      </c>
      <c r="F1327" s="145" t="s">
        <v>184</v>
      </c>
      <c r="G1327" s="121"/>
      <c r="H1327" s="1298">
        <v>52</v>
      </c>
      <c r="I1327" s="122">
        <v>518</v>
      </c>
      <c r="J1327" s="706"/>
      <c r="K1327" s="204">
        <f t="shared" si="183"/>
        <v>0</v>
      </c>
    </row>
    <row r="1328" spans="1:14" ht="33.75" customHeight="1" x14ac:dyDescent="0.25">
      <c r="A1328" s="1839"/>
      <c r="B1328" s="1794" t="s">
        <v>721</v>
      </c>
      <c r="C1328" s="1797" t="s">
        <v>42</v>
      </c>
      <c r="D1328" s="208" t="s">
        <v>32</v>
      </c>
      <c r="E1328" s="1315">
        <v>23209</v>
      </c>
      <c r="F1328" s="1318" t="s">
        <v>43</v>
      </c>
      <c r="G1328" s="23"/>
      <c r="H1328" s="1316">
        <v>42</v>
      </c>
      <c r="I1328" s="34">
        <v>518</v>
      </c>
      <c r="J1328" s="707"/>
      <c r="K1328" s="210">
        <f t="shared" ref="K1328:K1333" si="184">I1328*J1328</f>
        <v>0</v>
      </c>
    </row>
    <row r="1329" spans="1:11" ht="33.75" customHeight="1" x14ac:dyDescent="0.25">
      <c r="A1329" s="1840"/>
      <c r="B1329" s="1867"/>
      <c r="C1329" s="1795"/>
      <c r="D1329" s="124" t="s">
        <v>32</v>
      </c>
      <c r="E1329" s="1313">
        <v>23209</v>
      </c>
      <c r="F1329" s="8" t="s">
        <v>43</v>
      </c>
      <c r="G1329" s="11"/>
      <c r="H1329" s="1317">
        <v>44</v>
      </c>
      <c r="I1329" s="24">
        <v>518</v>
      </c>
      <c r="J1329" s="702"/>
      <c r="K1329" s="73">
        <f t="shared" si="184"/>
        <v>0</v>
      </c>
    </row>
    <row r="1330" spans="1:11" ht="33.75" customHeight="1" x14ac:dyDescent="0.25">
      <c r="A1330" s="1840"/>
      <c r="B1330" s="1867"/>
      <c r="C1330" s="1795"/>
      <c r="D1330" s="124" t="s">
        <v>32</v>
      </c>
      <c r="E1330" s="1313">
        <v>23209</v>
      </c>
      <c r="F1330" s="8" t="s">
        <v>43</v>
      </c>
      <c r="G1330" s="11"/>
      <c r="H1330" s="1317">
        <v>46</v>
      </c>
      <c r="I1330" s="24">
        <v>518</v>
      </c>
      <c r="J1330" s="702"/>
      <c r="K1330" s="73">
        <f t="shared" si="184"/>
        <v>0</v>
      </c>
    </row>
    <row r="1331" spans="1:11" ht="33.75" customHeight="1" x14ac:dyDescent="0.25">
      <c r="A1331" s="1840"/>
      <c r="B1331" s="1867"/>
      <c r="C1331" s="1795"/>
      <c r="D1331" s="124" t="s">
        <v>32</v>
      </c>
      <c r="E1331" s="1313">
        <v>23209</v>
      </c>
      <c r="F1331" s="8" t="s">
        <v>43</v>
      </c>
      <c r="G1331" s="11"/>
      <c r="H1331" s="1317">
        <v>48</v>
      </c>
      <c r="I1331" s="24">
        <v>518</v>
      </c>
      <c r="J1331" s="702"/>
      <c r="K1331" s="73">
        <f t="shared" si="184"/>
        <v>0</v>
      </c>
    </row>
    <row r="1332" spans="1:11" ht="33.75" customHeight="1" x14ac:dyDescent="0.25">
      <c r="A1332" s="1840"/>
      <c r="B1332" s="1867"/>
      <c r="C1332" s="1795"/>
      <c r="D1332" s="124" t="s">
        <v>32</v>
      </c>
      <c r="E1332" s="1313">
        <v>23209</v>
      </c>
      <c r="F1332" s="8" t="s">
        <v>43</v>
      </c>
      <c r="G1332" s="11"/>
      <c r="H1332" s="1317">
        <v>50</v>
      </c>
      <c r="I1332" s="24">
        <v>518</v>
      </c>
      <c r="J1332" s="702"/>
      <c r="K1332" s="73">
        <f t="shared" si="184"/>
        <v>0</v>
      </c>
    </row>
    <row r="1333" spans="1:11" ht="33.75" customHeight="1" thickBot="1" x14ac:dyDescent="0.3">
      <c r="A1333" s="1841"/>
      <c r="B1333" s="1868"/>
      <c r="C1333" s="1796"/>
      <c r="D1333" s="160" t="s">
        <v>32</v>
      </c>
      <c r="E1333" s="1200">
        <v>23209</v>
      </c>
      <c r="F1333" s="145" t="s">
        <v>43</v>
      </c>
      <c r="G1333" s="121"/>
      <c r="H1333" s="1319">
        <v>52</v>
      </c>
      <c r="I1333" s="122">
        <v>518</v>
      </c>
      <c r="J1333" s="706"/>
      <c r="K1333" s="204">
        <f t="shared" si="184"/>
        <v>0</v>
      </c>
    </row>
    <row r="1334" spans="1:11" ht="33.75" customHeight="1" x14ac:dyDescent="0.25">
      <c r="A1334" s="1839"/>
      <c r="B1334" s="1794" t="s">
        <v>721</v>
      </c>
      <c r="C1334" s="1797" t="s">
        <v>42</v>
      </c>
      <c r="D1334" s="208" t="s">
        <v>32</v>
      </c>
      <c r="E1334" s="1321">
        <v>23209</v>
      </c>
      <c r="F1334" s="1325" t="s">
        <v>52</v>
      </c>
      <c r="G1334" s="23"/>
      <c r="H1334" s="1324">
        <v>42</v>
      </c>
      <c r="I1334" s="34">
        <v>518</v>
      </c>
      <c r="J1334" s="707"/>
      <c r="K1334" s="210">
        <f t="shared" ref="K1334:K1339" si="185">I1334*J1334</f>
        <v>0</v>
      </c>
    </row>
    <row r="1335" spans="1:11" ht="33.75" customHeight="1" x14ac:dyDescent="0.25">
      <c r="A1335" s="1840"/>
      <c r="B1335" s="1867"/>
      <c r="C1335" s="1795"/>
      <c r="D1335" s="124" t="s">
        <v>32</v>
      </c>
      <c r="E1335" s="1323">
        <v>23209</v>
      </c>
      <c r="F1335" s="8" t="s">
        <v>52</v>
      </c>
      <c r="G1335" s="11"/>
      <c r="H1335" s="1322">
        <v>44</v>
      </c>
      <c r="I1335" s="24">
        <v>518</v>
      </c>
      <c r="J1335" s="702"/>
      <c r="K1335" s="73">
        <f t="shared" si="185"/>
        <v>0</v>
      </c>
    </row>
    <row r="1336" spans="1:11" ht="33.75" customHeight="1" x14ac:dyDescent="0.25">
      <c r="A1336" s="1840"/>
      <c r="B1336" s="1867"/>
      <c r="C1336" s="1795"/>
      <c r="D1336" s="124" t="s">
        <v>32</v>
      </c>
      <c r="E1336" s="1323">
        <v>23209</v>
      </c>
      <c r="F1336" s="8" t="s">
        <v>52</v>
      </c>
      <c r="G1336" s="11"/>
      <c r="H1336" s="1322">
        <v>46</v>
      </c>
      <c r="I1336" s="24">
        <v>518</v>
      </c>
      <c r="J1336" s="702"/>
      <c r="K1336" s="73">
        <f t="shared" si="185"/>
        <v>0</v>
      </c>
    </row>
    <row r="1337" spans="1:11" ht="33.75" customHeight="1" x14ac:dyDescent="0.25">
      <c r="A1337" s="1840"/>
      <c r="B1337" s="1867"/>
      <c r="C1337" s="1795"/>
      <c r="D1337" s="124" t="s">
        <v>32</v>
      </c>
      <c r="E1337" s="1323">
        <v>23209</v>
      </c>
      <c r="F1337" s="8" t="s">
        <v>52</v>
      </c>
      <c r="G1337" s="11"/>
      <c r="H1337" s="1322">
        <v>48</v>
      </c>
      <c r="I1337" s="24">
        <v>518</v>
      </c>
      <c r="J1337" s="702"/>
      <c r="K1337" s="73">
        <f t="shared" si="185"/>
        <v>0</v>
      </c>
    </row>
    <row r="1338" spans="1:11" ht="33.75" customHeight="1" x14ac:dyDescent="0.25">
      <c r="A1338" s="1840"/>
      <c r="B1338" s="1867"/>
      <c r="C1338" s="1795"/>
      <c r="D1338" s="124" t="s">
        <v>32</v>
      </c>
      <c r="E1338" s="1323">
        <v>23209</v>
      </c>
      <c r="F1338" s="8" t="s">
        <v>52</v>
      </c>
      <c r="G1338" s="11"/>
      <c r="H1338" s="1322">
        <v>50</v>
      </c>
      <c r="I1338" s="24">
        <v>518</v>
      </c>
      <c r="J1338" s="702"/>
      <c r="K1338" s="73">
        <f t="shared" si="185"/>
        <v>0</v>
      </c>
    </row>
    <row r="1339" spans="1:11" ht="33.75" customHeight="1" thickBot="1" x14ac:dyDescent="0.3">
      <c r="A1339" s="1841"/>
      <c r="B1339" s="1868"/>
      <c r="C1339" s="1796"/>
      <c r="D1339" s="160" t="s">
        <v>32</v>
      </c>
      <c r="E1339" s="1200">
        <v>23209</v>
      </c>
      <c r="F1339" s="145" t="s">
        <v>52</v>
      </c>
      <c r="G1339" s="121"/>
      <c r="H1339" s="1326">
        <v>52</v>
      </c>
      <c r="I1339" s="122">
        <v>518</v>
      </c>
      <c r="J1339" s="706"/>
      <c r="K1339" s="204">
        <f t="shared" si="185"/>
        <v>0</v>
      </c>
    </row>
    <row r="1340" spans="1:11" ht="33.75" customHeight="1" x14ac:dyDescent="0.25">
      <c r="A1340" s="1839"/>
      <c r="B1340" s="1794" t="s">
        <v>721</v>
      </c>
      <c r="C1340" s="1797" t="s">
        <v>42</v>
      </c>
      <c r="D1340" s="208" t="s">
        <v>32</v>
      </c>
      <c r="E1340" s="1315">
        <v>23209</v>
      </c>
      <c r="F1340" s="1318" t="s">
        <v>123</v>
      </c>
      <c r="G1340" s="23"/>
      <c r="H1340" s="1316">
        <v>42</v>
      </c>
      <c r="I1340" s="34">
        <v>518</v>
      </c>
      <c r="J1340" s="707"/>
      <c r="K1340" s="210">
        <f t="shared" ref="K1340:K1345" si="186">I1340*J1340</f>
        <v>0</v>
      </c>
    </row>
    <row r="1341" spans="1:11" ht="33.75" customHeight="1" x14ac:dyDescent="0.25">
      <c r="A1341" s="1840"/>
      <c r="B1341" s="1867"/>
      <c r="C1341" s="1795"/>
      <c r="D1341" s="124" t="s">
        <v>32</v>
      </c>
      <c r="E1341" s="1313">
        <v>23209</v>
      </c>
      <c r="F1341" s="8" t="s">
        <v>123</v>
      </c>
      <c r="G1341" s="11"/>
      <c r="H1341" s="1317">
        <v>44</v>
      </c>
      <c r="I1341" s="24">
        <v>518</v>
      </c>
      <c r="J1341" s="702"/>
      <c r="K1341" s="73">
        <f t="shared" si="186"/>
        <v>0</v>
      </c>
    </row>
    <row r="1342" spans="1:11" ht="33.75" customHeight="1" x14ac:dyDescent="0.25">
      <c r="A1342" s="1840"/>
      <c r="B1342" s="1867"/>
      <c r="C1342" s="1795"/>
      <c r="D1342" s="124" t="s">
        <v>32</v>
      </c>
      <c r="E1342" s="1313">
        <v>23209</v>
      </c>
      <c r="F1342" s="8" t="s">
        <v>123</v>
      </c>
      <c r="G1342" s="11"/>
      <c r="H1342" s="1317">
        <v>46</v>
      </c>
      <c r="I1342" s="24">
        <v>518</v>
      </c>
      <c r="J1342" s="702"/>
      <c r="K1342" s="73">
        <f t="shared" si="186"/>
        <v>0</v>
      </c>
    </row>
    <row r="1343" spans="1:11" ht="33.75" customHeight="1" x14ac:dyDescent="0.25">
      <c r="A1343" s="1840"/>
      <c r="B1343" s="1867"/>
      <c r="C1343" s="1795"/>
      <c r="D1343" s="124" t="s">
        <v>32</v>
      </c>
      <c r="E1343" s="1313">
        <v>23209</v>
      </c>
      <c r="F1343" s="8" t="s">
        <v>123</v>
      </c>
      <c r="G1343" s="11"/>
      <c r="H1343" s="1317">
        <v>48</v>
      </c>
      <c r="I1343" s="24">
        <v>518</v>
      </c>
      <c r="J1343" s="702"/>
      <c r="K1343" s="73">
        <f t="shared" si="186"/>
        <v>0</v>
      </c>
    </row>
    <row r="1344" spans="1:11" ht="33.75" customHeight="1" x14ac:dyDescent="0.25">
      <c r="A1344" s="1840"/>
      <c r="B1344" s="1867"/>
      <c r="C1344" s="1795"/>
      <c r="D1344" s="124" t="s">
        <v>32</v>
      </c>
      <c r="E1344" s="1313">
        <v>23209</v>
      </c>
      <c r="F1344" s="8" t="s">
        <v>123</v>
      </c>
      <c r="G1344" s="11"/>
      <c r="H1344" s="1317">
        <v>50</v>
      </c>
      <c r="I1344" s="24">
        <v>518</v>
      </c>
      <c r="J1344" s="702"/>
      <c r="K1344" s="73">
        <f t="shared" si="186"/>
        <v>0</v>
      </c>
    </row>
    <row r="1345" spans="1:11" ht="33.75" customHeight="1" thickBot="1" x14ac:dyDescent="0.3">
      <c r="A1345" s="1841"/>
      <c r="B1345" s="1868"/>
      <c r="C1345" s="1796"/>
      <c r="D1345" s="160" t="s">
        <v>32</v>
      </c>
      <c r="E1345" s="1200">
        <v>23209</v>
      </c>
      <c r="F1345" s="145" t="s">
        <v>123</v>
      </c>
      <c r="G1345" s="121"/>
      <c r="H1345" s="1319">
        <v>52</v>
      </c>
      <c r="I1345" s="122">
        <v>518</v>
      </c>
      <c r="J1345" s="706"/>
      <c r="K1345" s="204">
        <f t="shared" si="186"/>
        <v>0</v>
      </c>
    </row>
    <row r="1346" spans="1:11" ht="33.75" customHeight="1" x14ac:dyDescent="0.25">
      <c r="A1346" s="1839"/>
      <c r="B1346" s="1794" t="s">
        <v>721</v>
      </c>
      <c r="C1346" s="1797" t="s">
        <v>42</v>
      </c>
      <c r="D1346" s="208" t="s">
        <v>32</v>
      </c>
      <c r="E1346" s="1315">
        <v>23209</v>
      </c>
      <c r="F1346" s="1318" t="s">
        <v>39</v>
      </c>
      <c r="G1346" s="23"/>
      <c r="H1346" s="1316">
        <v>42</v>
      </c>
      <c r="I1346" s="34">
        <v>518</v>
      </c>
      <c r="J1346" s="707"/>
      <c r="K1346" s="210">
        <f t="shared" ref="K1346:K1351" si="187">I1346*J1346</f>
        <v>0</v>
      </c>
    </row>
    <row r="1347" spans="1:11" ht="33.75" customHeight="1" x14ac:dyDescent="0.25">
      <c r="A1347" s="1840"/>
      <c r="B1347" s="1867"/>
      <c r="C1347" s="1795"/>
      <c r="D1347" s="124" t="s">
        <v>32</v>
      </c>
      <c r="E1347" s="1313">
        <v>23209</v>
      </c>
      <c r="F1347" s="8" t="s">
        <v>39</v>
      </c>
      <c r="G1347" s="11"/>
      <c r="H1347" s="1317">
        <v>44</v>
      </c>
      <c r="I1347" s="24">
        <v>518</v>
      </c>
      <c r="J1347" s="702"/>
      <c r="K1347" s="73">
        <f t="shared" si="187"/>
        <v>0</v>
      </c>
    </row>
    <row r="1348" spans="1:11" ht="33.75" customHeight="1" x14ac:dyDescent="0.25">
      <c r="A1348" s="1840"/>
      <c r="B1348" s="1867"/>
      <c r="C1348" s="1795"/>
      <c r="D1348" s="124" t="s">
        <v>32</v>
      </c>
      <c r="E1348" s="1313">
        <v>23209</v>
      </c>
      <c r="F1348" s="8" t="s">
        <v>39</v>
      </c>
      <c r="G1348" s="11"/>
      <c r="H1348" s="1317">
        <v>46</v>
      </c>
      <c r="I1348" s="24">
        <v>518</v>
      </c>
      <c r="J1348" s="702"/>
      <c r="K1348" s="73">
        <f t="shared" si="187"/>
        <v>0</v>
      </c>
    </row>
    <row r="1349" spans="1:11" ht="33.75" customHeight="1" x14ac:dyDescent="0.25">
      <c r="A1349" s="1840"/>
      <c r="B1349" s="1867"/>
      <c r="C1349" s="1795"/>
      <c r="D1349" s="124" t="s">
        <v>32</v>
      </c>
      <c r="E1349" s="1313">
        <v>23209</v>
      </c>
      <c r="F1349" s="8" t="s">
        <v>39</v>
      </c>
      <c r="G1349" s="11"/>
      <c r="H1349" s="1317">
        <v>48</v>
      </c>
      <c r="I1349" s="24">
        <v>518</v>
      </c>
      <c r="J1349" s="702"/>
      <c r="K1349" s="73">
        <f t="shared" si="187"/>
        <v>0</v>
      </c>
    </row>
    <row r="1350" spans="1:11" ht="33.75" customHeight="1" x14ac:dyDescent="0.25">
      <c r="A1350" s="1840"/>
      <c r="B1350" s="1867"/>
      <c r="C1350" s="1795"/>
      <c r="D1350" s="124" t="s">
        <v>32</v>
      </c>
      <c r="E1350" s="1313">
        <v>23209</v>
      </c>
      <c r="F1350" s="8" t="s">
        <v>39</v>
      </c>
      <c r="G1350" s="11"/>
      <c r="H1350" s="1317">
        <v>50</v>
      </c>
      <c r="I1350" s="24">
        <v>518</v>
      </c>
      <c r="J1350" s="702"/>
      <c r="K1350" s="73">
        <f t="shared" si="187"/>
        <v>0</v>
      </c>
    </row>
    <row r="1351" spans="1:11" ht="33.75" customHeight="1" thickBot="1" x14ac:dyDescent="0.3">
      <c r="A1351" s="1841"/>
      <c r="B1351" s="1868"/>
      <c r="C1351" s="1796"/>
      <c r="D1351" s="160" t="s">
        <v>32</v>
      </c>
      <c r="E1351" s="1200">
        <v>23209</v>
      </c>
      <c r="F1351" s="145" t="s">
        <v>39</v>
      </c>
      <c r="G1351" s="121"/>
      <c r="H1351" s="1319">
        <v>52</v>
      </c>
      <c r="I1351" s="122">
        <v>518</v>
      </c>
      <c r="J1351" s="706"/>
      <c r="K1351" s="204">
        <f t="shared" si="187"/>
        <v>0</v>
      </c>
    </row>
    <row r="1352" spans="1:11" ht="33.75" customHeight="1" x14ac:dyDescent="0.25">
      <c r="A1352" s="1839"/>
      <c r="B1352" s="1794" t="s">
        <v>721</v>
      </c>
      <c r="C1352" s="1797" t="s">
        <v>42</v>
      </c>
      <c r="D1352" s="208" t="s">
        <v>32</v>
      </c>
      <c r="E1352" s="1321">
        <v>23209</v>
      </c>
      <c r="F1352" s="1325" t="s">
        <v>44</v>
      </c>
      <c r="G1352" s="23"/>
      <c r="H1352" s="1324">
        <v>42</v>
      </c>
      <c r="I1352" s="34">
        <v>518</v>
      </c>
      <c r="J1352" s="707"/>
      <c r="K1352" s="210">
        <f t="shared" ref="K1352:K1357" si="188">I1352*J1352</f>
        <v>0</v>
      </c>
    </row>
    <row r="1353" spans="1:11" ht="33.75" customHeight="1" x14ac:dyDescent="0.25">
      <c r="A1353" s="1840"/>
      <c r="B1353" s="1867"/>
      <c r="C1353" s="1795"/>
      <c r="D1353" s="124" t="s">
        <v>32</v>
      </c>
      <c r="E1353" s="1323">
        <v>23209</v>
      </c>
      <c r="F1353" s="8" t="s">
        <v>44</v>
      </c>
      <c r="G1353" s="11"/>
      <c r="H1353" s="1322">
        <v>44</v>
      </c>
      <c r="I1353" s="24">
        <v>518</v>
      </c>
      <c r="J1353" s="702"/>
      <c r="K1353" s="73">
        <f t="shared" si="188"/>
        <v>0</v>
      </c>
    </row>
    <row r="1354" spans="1:11" ht="33.75" customHeight="1" x14ac:dyDescent="0.25">
      <c r="A1354" s="1840"/>
      <c r="B1354" s="1867"/>
      <c r="C1354" s="1795"/>
      <c r="D1354" s="124" t="s">
        <v>32</v>
      </c>
      <c r="E1354" s="1323">
        <v>23209</v>
      </c>
      <c r="F1354" s="8" t="s">
        <v>44</v>
      </c>
      <c r="G1354" s="11"/>
      <c r="H1354" s="1322">
        <v>46</v>
      </c>
      <c r="I1354" s="24">
        <v>518</v>
      </c>
      <c r="J1354" s="702"/>
      <c r="K1354" s="73">
        <f t="shared" si="188"/>
        <v>0</v>
      </c>
    </row>
    <row r="1355" spans="1:11" ht="33.75" customHeight="1" x14ac:dyDescent="0.25">
      <c r="A1355" s="1840"/>
      <c r="B1355" s="1867"/>
      <c r="C1355" s="1795"/>
      <c r="D1355" s="124" t="s">
        <v>32</v>
      </c>
      <c r="E1355" s="1323">
        <v>23209</v>
      </c>
      <c r="F1355" s="8" t="s">
        <v>44</v>
      </c>
      <c r="G1355" s="11"/>
      <c r="H1355" s="1322">
        <v>48</v>
      </c>
      <c r="I1355" s="24">
        <v>518</v>
      </c>
      <c r="J1355" s="702"/>
      <c r="K1355" s="73">
        <f t="shared" si="188"/>
        <v>0</v>
      </c>
    </row>
    <row r="1356" spans="1:11" ht="33.75" customHeight="1" x14ac:dyDescent="0.25">
      <c r="A1356" s="1840"/>
      <c r="B1356" s="1867"/>
      <c r="C1356" s="1795"/>
      <c r="D1356" s="124" t="s">
        <v>32</v>
      </c>
      <c r="E1356" s="1323">
        <v>23209</v>
      </c>
      <c r="F1356" s="8" t="s">
        <v>44</v>
      </c>
      <c r="G1356" s="11"/>
      <c r="H1356" s="1322">
        <v>50</v>
      </c>
      <c r="I1356" s="24">
        <v>518</v>
      </c>
      <c r="J1356" s="702"/>
      <c r="K1356" s="73">
        <f t="shared" si="188"/>
        <v>0</v>
      </c>
    </row>
    <row r="1357" spans="1:11" ht="33.75" customHeight="1" thickBot="1" x14ac:dyDescent="0.3">
      <c r="A1357" s="1841"/>
      <c r="B1357" s="1868"/>
      <c r="C1357" s="1796"/>
      <c r="D1357" s="160" t="s">
        <v>32</v>
      </c>
      <c r="E1357" s="1200">
        <v>23209</v>
      </c>
      <c r="F1357" s="145" t="s">
        <v>44</v>
      </c>
      <c r="G1357" s="121"/>
      <c r="H1357" s="1326">
        <v>52</v>
      </c>
      <c r="I1357" s="122">
        <v>518</v>
      </c>
      <c r="J1357" s="706"/>
      <c r="K1357" s="204">
        <f t="shared" si="188"/>
        <v>0</v>
      </c>
    </row>
    <row r="1358" spans="1:11" ht="33.75" customHeight="1" x14ac:dyDescent="0.25">
      <c r="A1358" s="1839"/>
      <c r="B1358" s="1794" t="s">
        <v>721</v>
      </c>
      <c r="C1358" s="1797" t="s">
        <v>42</v>
      </c>
      <c r="D1358" s="208" t="s">
        <v>32</v>
      </c>
      <c r="E1358" s="1315">
        <v>23209</v>
      </c>
      <c r="F1358" s="1318" t="s">
        <v>268</v>
      </c>
      <c r="G1358" s="23"/>
      <c r="H1358" s="1316">
        <v>42</v>
      </c>
      <c r="I1358" s="34">
        <v>518</v>
      </c>
      <c r="J1358" s="707"/>
      <c r="K1358" s="210">
        <f t="shared" ref="K1358:K1363" si="189">I1358*J1358</f>
        <v>0</v>
      </c>
    </row>
    <row r="1359" spans="1:11" ht="33.75" customHeight="1" x14ac:dyDescent="0.25">
      <c r="A1359" s="1840"/>
      <c r="B1359" s="1867"/>
      <c r="C1359" s="1795"/>
      <c r="D1359" s="124" t="s">
        <v>32</v>
      </c>
      <c r="E1359" s="1313">
        <v>23209</v>
      </c>
      <c r="F1359" s="8" t="s">
        <v>268</v>
      </c>
      <c r="G1359" s="11"/>
      <c r="H1359" s="1317">
        <v>44</v>
      </c>
      <c r="I1359" s="24">
        <v>518</v>
      </c>
      <c r="J1359" s="702"/>
      <c r="K1359" s="73">
        <f t="shared" si="189"/>
        <v>0</v>
      </c>
    </row>
    <row r="1360" spans="1:11" ht="33.75" customHeight="1" x14ac:dyDescent="0.25">
      <c r="A1360" s="1840"/>
      <c r="B1360" s="1867"/>
      <c r="C1360" s="1795"/>
      <c r="D1360" s="124" t="s">
        <v>32</v>
      </c>
      <c r="E1360" s="1313">
        <v>23209</v>
      </c>
      <c r="F1360" s="8" t="s">
        <v>268</v>
      </c>
      <c r="G1360" s="11"/>
      <c r="H1360" s="1317">
        <v>46</v>
      </c>
      <c r="I1360" s="24">
        <v>518</v>
      </c>
      <c r="J1360" s="702"/>
      <c r="K1360" s="73">
        <f t="shared" si="189"/>
        <v>0</v>
      </c>
    </row>
    <row r="1361" spans="1:12" ht="33.75" customHeight="1" x14ac:dyDescent="0.25">
      <c r="A1361" s="1840"/>
      <c r="B1361" s="1867"/>
      <c r="C1361" s="1795"/>
      <c r="D1361" s="124" t="s">
        <v>32</v>
      </c>
      <c r="E1361" s="1313">
        <v>23209</v>
      </c>
      <c r="F1361" s="8" t="s">
        <v>268</v>
      </c>
      <c r="G1361" s="11"/>
      <c r="H1361" s="1317">
        <v>48</v>
      </c>
      <c r="I1361" s="24">
        <v>518</v>
      </c>
      <c r="J1361" s="702"/>
      <c r="K1361" s="73">
        <f t="shared" si="189"/>
        <v>0</v>
      </c>
    </row>
    <row r="1362" spans="1:12" ht="33.75" customHeight="1" x14ac:dyDescent="0.25">
      <c r="A1362" s="1840"/>
      <c r="B1362" s="1867"/>
      <c r="C1362" s="1795"/>
      <c r="D1362" s="124" t="s">
        <v>32</v>
      </c>
      <c r="E1362" s="1313">
        <v>23209</v>
      </c>
      <c r="F1362" s="8" t="s">
        <v>268</v>
      </c>
      <c r="G1362" s="11"/>
      <c r="H1362" s="1317">
        <v>50</v>
      </c>
      <c r="I1362" s="24">
        <v>518</v>
      </c>
      <c r="J1362" s="702"/>
      <c r="K1362" s="73">
        <f t="shared" si="189"/>
        <v>0</v>
      </c>
    </row>
    <row r="1363" spans="1:12" ht="33.75" customHeight="1" thickBot="1" x14ac:dyDescent="0.3">
      <c r="A1363" s="1841"/>
      <c r="B1363" s="1868"/>
      <c r="C1363" s="1796"/>
      <c r="D1363" s="160" t="s">
        <v>32</v>
      </c>
      <c r="E1363" s="1200">
        <v>23209</v>
      </c>
      <c r="F1363" s="145" t="s">
        <v>268</v>
      </c>
      <c r="G1363" s="121"/>
      <c r="H1363" s="1319">
        <v>52</v>
      </c>
      <c r="I1363" s="122">
        <v>518</v>
      </c>
      <c r="J1363" s="706"/>
      <c r="K1363" s="204">
        <f t="shared" si="189"/>
        <v>0</v>
      </c>
    </row>
    <row r="1364" spans="1:12" ht="30.75" customHeight="1" x14ac:dyDescent="0.25">
      <c r="A1364" s="1839"/>
      <c r="B1364" s="1794" t="s">
        <v>721</v>
      </c>
      <c r="C1364" s="1797" t="s">
        <v>177</v>
      </c>
      <c r="D1364" s="208" t="s">
        <v>32</v>
      </c>
      <c r="E1364" s="1321">
        <v>24209</v>
      </c>
      <c r="F1364" s="1325" t="s">
        <v>44</v>
      </c>
      <c r="G1364" s="23"/>
      <c r="H1364" s="1324">
        <v>42</v>
      </c>
      <c r="I1364" s="34">
        <v>538</v>
      </c>
      <c r="J1364" s="707"/>
      <c r="K1364" s="210">
        <f t="shared" ref="K1364:K1416" si="190">I1364*J1364</f>
        <v>0</v>
      </c>
    </row>
    <row r="1365" spans="1:12" ht="30.75" customHeight="1" x14ac:dyDescent="0.25">
      <c r="A1365" s="1840"/>
      <c r="B1365" s="1867"/>
      <c r="C1365" s="1795"/>
      <c r="D1365" s="124" t="s">
        <v>32</v>
      </c>
      <c r="E1365" s="1323">
        <v>24209</v>
      </c>
      <c r="F1365" s="8" t="s">
        <v>44</v>
      </c>
      <c r="G1365" s="11"/>
      <c r="H1365" s="1322">
        <v>44</v>
      </c>
      <c r="I1365" s="24">
        <v>538</v>
      </c>
      <c r="J1365" s="702"/>
      <c r="K1365" s="73">
        <f t="shared" si="190"/>
        <v>0</v>
      </c>
    </row>
    <row r="1366" spans="1:12" ht="30.75" customHeight="1" x14ac:dyDescent="0.25">
      <c r="A1366" s="1840"/>
      <c r="B1366" s="1867"/>
      <c r="C1366" s="1795"/>
      <c r="D1366" s="124" t="s">
        <v>32</v>
      </c>
      <c r="E1366" s="1323">
        <v>24209</v>
      </c>
      <c r="F1366" s="8" t="s">
        <v>44</v>
      </c>
      <c r="G1366" s="11"/>
      <c r="H1366" s="1322">
        <v>46</v>
      </c>
      <c r="I1366" s="24">
        <v>538</v>
      </c>
      <c r="J1366" s="702"/>
      <c r="K1366" s="73">
        <f t="shared" si="190"/>
        <v>0</v>
      </c>
    </row>
    <row r="1367" spans="1:12" ht="30.75" customHeight="1" x14ac:dyDescent="0.25">
      <c r="A1367" s="1840"/>
      <c r="B1367" s="1867"/>
      <c r="C1367" s="1795"/>
      <c r="D1367" s="124" t="s">
        <v>32</v>
      </c>
      <c r="E1367" s="1323">
        <v>24209</v>
      </c>
      <c r="F1367" s="8" t="s">
        <v>44</v>
      </c>
      <c r="G1367" s="11"/>
      <c r="H1367" s="1322">
        <v>48</v>
      </c>
      <c r="I1367" s="24">
        <v>538</v>
      </c>
      <c r="J1367" s="702"/>
      <c r="K1367" s="73">
        <f t="shared" si="190"/>
        <v>0</v>
      </c>
    </row>
    <row r="1368" spans="1:12" ht="30.75" customHeight="1" x14ac:dyDescent="0.25">
      <c r="A1368" s="1840"/>
      <c r="B1368" s="1867"/>
      <c r="C1368" s="1795"/>
      <c r="D1368" s="124" t="s">
        <v>32</v>
      </c>
      <c r="E1368" s="1323">
        <v>24209</v>
      </c>
      <c r="F1368" s="8" t="s">
        <v>44</v>
      </c>
      <c r="G1368" s="11"/>
      <c r="H1368" s="1322">
        <v>50</v>
      </c>
      <c r="I1368" s="24">
        <v>538</v>
      </c>
      <c r="J1368" s="702"/>
      <c r="K1368" s="73">
        <f t="shared" si="190"/>
        <v>0</v>
      </c>
    </row>
    <row r="1369" spans="1:12" ht="30.75" customHeight="1" x14ac:dyDescent="0.25">
      <c r="A1369" s="1840"/>
      <c r="B1369" s="1867"/>
      <c r="C1369" s="1795"/>
      <c r="D1369" s="124" t="s">
        <v>32</v>
      </c>
      <c r="E1369" s="1323">
        <v>24209</v>
      </c>
      <c r="F1369" s="8" t="s">
        <v>44</v>
      </c>
      <c r="G1369" s="11"/>
      <c r="H1369" s="1322">
        <v>52</v>
      </c>
      <c r="I1369" s="24">
        <v>538</v>
      </c>
      <c r="J1369" s="702"/>
      <c r="K1369" s="73">
        <f t="shared" si="190"/>
        <v>0</v>
      </c>
    </row>
    <row r="1370" spans="1:12" ht="30.75" customHeight="1" thickBot="1" x14ac:dyDescent="0.3">
      <c r="A1370" s="1841"/>
      <c r="B1370" s="1868"/>
      <c r="C1370" s="1796"/>
      <c r="D1370" s="160" t="s">
        <v>32</v>
      </c>
      <c r="E1370" s="1200">
        <v>24209</v>
      </c>
      <c r="F1370" s="145" t="s">
        <v>44</v>
      </c>
      <c r="G1370" s="121"/>
      <c r="H1370" s="1326">
        <v>54</v>
      </c>
      <c r="I1370" s="122">
        <v>538</v>
      </c>
      <c r="J1370" s="706"/>
      <c r="K1370" s="204">
        <f t="shared" si="190"/>
        <v>0</v>
      </c>
    </row>
    <row r="1371" spans="1:12" ht="38.25" customHeight="1" x14ac:dyDescent="0.25">
      <c r="A1371" s="1830"/>
      <c r="B1371" s="1844" t="s">
        <v>183</v>
      </c>
      <c r="C1371" s="1834" t="s">
        <v>51</v>
      </c>
      <c r="D1371" s="126" t="s">
        <v>85</v>
      </c>
      <c r="E1371" s="1468">
        <v>21209</v>
      </c>
      <c r="F1371" s="7" t="s">
        <v>184</v>
      </c>
      <c r="G1371" s="16"/>
      <c r="H1371" s="1472">
        <v>52</v>
      </c>
      <c r="I1371" s="115">
        <v>420</v>
      </c>
      <c r="J1371" s="699"/>
      <c r="K1371" s="201">
        <f t="shared" si="190"/>
        <v>0</v>
      </c>
      <c r="L1371" s="72"/>
    </row>
    <row r="1372" spans="1:12" ht="38.25" customHeight="1" thickBot="1" x14ac:dyDescent="0.3">
      <c r="A1372" s="1807"/>
      <c r="B1372" s="1816"/>
      <c r="C1372" s="1798"/>
      <c r="D1372" s="131" t="s">
        <v>85</v>
      </c>
      <c r="E1372" s="1454">
        <v>21209</v>
      </c>
      <c r="F1372" s="10" t="s">
        <v>184</v>
      </c>
      <c r="G1372" s="12"/>
      <c r="H1372" s="1469">
        <v>54</v>
      </c>
      <c r="I1372" s="113">
        <v>420</v>
      </c>
      <c r="J1372" s="705"/>
      <c r="K1372" s="202">
        <f t="shared" si="190"/>
        <v>0</v>
      </c>
      <c r="L1372" s="72"/>
    </row>
    <row r="1373" spans="1:12" ht="93.75" customHeight="1" thickBot="1" x14ac:dyDescent="0.3">
      <c r="A1373" s="1627"/>
      <c r="B1373" s="1625" t="s">
        <v>183</v>
      </c>
      <c r="C1373" s="1624" t="s">
        <v>51</v>
      </c>
      <c r="D1373" s="126" t="s">
        <v>85</v>
      </c>
      <c r="E1373" s="1468">
        <v>21209</v>
      </c>
      <c r="F1373" s="7" t="s">
        <v>43</v>
      </c>
      <c r="G1373" s="16"/>
      <c r="H1373" s="1472">
        <v>50</v>
      </c>
      <c r="I1373" s="115">
        <v>420</v>
      </c>
      <c r="J1373" s="699"/>
      <c r="K1373" s="201">
        <f t="shared" si="190"/>
        <v>0</v>
      </c>
      <c r="L1373" s="72"/>
    </row>
    <row r="1374" spans="1:12" ht="23.25" customHeight="1" x14ac:dyDescent="0.25">
      <c r="A1374" s="1828"/>
      <c r="B1374" s="1824" t="s">
        <v>183</v>
      </c>
      <c r="C1374" s="1797" t="s">
        <v>51</v>
      </c>
      <c r="D1374" s="126" t="s">
        <v>85</v>
      </c>
      <c r="E1374" s="1468">
        <v>21209</v>
      </c>
      <c r="F1374" s="7" t="s">
        <v>136</v>
      </c>
      <c r="G1374" s="16"/>
      <c r="H1374" s="1472">
        <v>42</v>
      </c>
      <c r="I1374" s="115">
        <v>420</v>
      </c>
      <c r="J1374" s="699"/>
      <c r="K1374" s="203">
        <f t="shared" si="190"/>
        <v>0</v>
      </c>
      <c r="L1374" s="72"/>
    </row>
    <row r="1375" spans="1:12" ht="23.25" customHeight="1" x14ac:dyDescent="0.25">
      <c r="A1375" s="1819"/>
      <c r="B1375" s="1832"/>
      <c r="C1375" s="1804"/>
      <c r="D1375" s="721" t="s">
        <v>85</v>
      </c>
      <c r="E1375" s="1454">
        <v>21209</v>
      </c>
      <c r="F1375" s="84" t="s">
        <v>136</v>
      </c>
      <c r="G1375" s="12"/>
      <c r="H1375" s="1469">
        <v>44</v>
      </c>
      <c r="I1375" s="113">
        <v>420</v>
      </c>
      <c r="J1375" s="705"/>
      <c r="K1375" s="201">
        <f t="shared" si="190"/>
        <v>0</v>
      </c>
      <c r="L1375" s="72"/>
    </row>
    <row r="1376" spans="1:12" ht="23.25" customHeight="1" x14ac:dyDescent="0.25">
      <c r="A1376" s="1819"/>
      <c r="B1376" s="1832"/>
      <c r="C1376" s="1804"/>
      <c r="D1376" s="721" t="s">
        <v>85</v>
      </c>
      <c r="E1376" s="1454">
        <v>21209</v>
      </c>
      <c r="F1376" s="84" t="s">
        <v>136</v>
      </c>
      <c r="G1376" s="12"/>
      <c r="H1376" s="1469">
        <v>48</v>
      </c>
      <c r="I1376" s="113">
        <v>420</v>
      </c>
      <c r="J1376" s="705"/>
      <c r="K1376" s="201">
        <f t="shared" si="190"/>
        <v>0</v>
      </c>
      <c r="L1376" s="72"/>
    </row>
    <row r="1377" spans="1:14" ht="23.25" customHeight="1" x14ac:dyDescent="0.25">
      <c r="A1377" s="1819"/>
      <c r="B1377" s="1832"/>
      <c r="C1377" s="1804"/>
      <c r="D1377" s="721" t="s">
        <v>85</v>
      </c>
      <c r="E1377" s="1454">
        <v>21209</v>
      </c>
      <c r="F1377" s="84" t="s">
        <v>136</v>
      </c>
      <c r="G1377" s="12"/>
      <c r="H1377" s="1469">
        <v>50</v>
      </c>
      <c r="I1377" s="113">
        <v>420</v>
      </c>
      <c r="J1377" s="705"/>
      <c r="K1377" s="201">
        <f t="shared" si="190"/>
        <v>0</v>
      </c>
      <c r="L1377" s="72"/>
    </row>
    <row r="1378" spans="1:14" ht="23.25" customHeight="1" x14ac:dyDescent="0.25">
      <c r="A1378" s="1819"/>
      <c r="B1378" s="1832"/>
      <c r="C1378" s="1804"/>
      <c r="D1378" s="721" t="s">
        <v>85</v>
      </c>
      <c r="E1378" s="1454">
        <v>21209</v>
      </c>
      <c r="F1378" s="84" t="s">
        <v>136</v>
      </c>
      <c r="G1378" s="12"/>
      <c r="H1378" s="1469">
        <v>52</v>
      </c>
      <c r="I1378" s="113">
        <v>420</v>
      </c>
      <c r="J1378" s="705"/>
      <c r="K1378" s="201">
        <f t="shared" si="190"/>
        <v>0</v>
      </c>
      <c r="L1378" s="72"/>
    </row>
    <row r="1379" spans="1:14" ht="23.25" customHeight="1" thickBot="1" x14ac:dyDescent="0.3">
      <c r="A1379" s="1819"/>
      <c r="B1379" s="1832"/>
      <c r="C1379" s="1804"/>
      <c r="D1379" s="721" t="s">
        <v>85</v>
      </c>
      <c r="E1379" s="1454">
        <v>21209</v>
      </c>
      <c r="F1379" s="84" t="s">
        <v>136</v>
      </c>
      <c r="G1379" s="12"/>
      <c r="H1379" s="1469">
        <v>54</v>
      </c>
      <c r="I1379" s="113">
        <v>420</v>
      </c>
      <c r="J1379" s="705"/>
      <c r="K1379" s="201">
        <f t="shared" si="190"/>
        <v>0</v>
      </c>
      <c r="L1379" s="72"/>
    </row>
    <row r="1380" spans="1:14" ht="90.75" customHeight="1" thickBot="1" x14ac:dyDescent="0.3">
      <c r="A1380" s="1627"/>
      <c r="B1380" s="1625" t="s">
        <v>183</v>
      </c>
      <c r="C1380" s="1624" t="s">
        <v>51</v>
      </c>
      <c r="D1380" s="126" t="s">
        <v>85</v>
      </c>
      <c r="E1380" s="1468">
        <v>21209</v>
      </c>
      <c r="F1380" s="7" t="s">
        <v>52</v>
      </c>
      <c r="G1380" s="16"/>
      <c r="H1380" s="1472">
        <v>52</v>
      </c>
      <c r="I1380" s="115">
        <v>420</v>
      </c>
      <c r="J1380" s="699"/>
      <c r="K1380" s="203">
        <f t="shared" si="190"/>
        <v>0</v>
      </c>
      <c r="L1380" s="72"/>
    </row>
    <row r="1381" spans="1:14" ht="107.25" customHeight="1" thickBot="1" x14ac:dyDescent="0.3">
      <c r="A1381" s="98"/>
      <c r="B1381" s="22" t="s">
        <v>183</v>
      </c>
      <c r="C1381" s="67" t="s">
        <v>51</v>
      </c>
      <c r="D1381" s="130" t="s">
        <v>85</v>
      </c>
      <c r="E1381" s="26">
        <v>21209</v>
      </c>
      <c r="F1381" s="27" t="s">
        <v>253</v>
      </c>
      <c r="G1381" s="25"/>
      <c r="H1381" s="28">
        <v>42</v>
      </c>
      <c r="I1381" s="120">
        <v>420</v>
      </c>
      <c r="J1381" s="700"/>
      <c r="K1381" s="291">
        <f t="shared" ref="K1381" si="191">I1381*J1381</f>
        <v>0</v>
      </c>
      <c r="L1381" s="72"/>
    </row>
    <row r="1382" spans="1:14" ht="31.5" customHeight="1" x14ac:dyDescent="0.25">
      <c r="A1382" s="1840"/>
      <c r="B1382" s="1842" t="s">
        <v>748</v>
      </c>
      <c r="C1382" s="1804" t="s">
        <v>51</v>
      </c>
      <c r="D1382" s="196" t="s">
        <v>85</v>
      </c>
      <c r="E1382" s="1473">
        <v>22209</v>
      </c>
      <c r="F1382" s="197" t="s">
        <v>134</v>
      </c>
      <c r="G1382" s="198"/>
      <c r="H1382" s="1458">
        <v>42</v>
      </c>
      <c r="I1382" s="269">
        <v>550</v>
      </c>
      <c r="J1382" s="701"/>
      <c r="K1382" s="207">
        <f t="shared" si="190"/>
        <v>0</v>
      </c>
      <c r="L1382" s="72"/>
    </row>
    <row r="1383" spans="1:14" ht="31.5" customHeight="1" x14ac:dyDescent="0.25">
      <c r="A1383" s="1840"/>
      <c r="B1383" s="1867"/>
      <c r="C1383" s="1795"/>
      <c r="D1383" s="124" t="s">
        <v>85</v>
      </c>
      <c r="E1383" s="1455">
        <v>22209</v>
      </c>
      <c r="F1383" s="8" t="s">
        <v>134</v>
      </c>
      <c r="G1383" s="11"/>
      <c r="H1383" s="1471">
        <v>44</v>
      </c>
      <c r="I1383" s="24">
        <v>550</v>
      </c>
      <c r="J1383" s="702"/>
      <c r="K1383" s="73">
        <f t="shared" si="190"/>
        <v>0</v>
      </c>
      <c r="L1383" s="72"/>
    </row>
    <row r="1384" spans="1:14" ht="31.5" customHeight="1" x14ac:dyDescent="0.25">
      <c r="A1384" s="1840"/>
      <c r="B1384" s="1867"/>
      <c r="C1384" s="1795"/>
      <c r="D1384" s="124" t="s">
        <v>85</v>
      </c>
      <c r="E1384" s="1455">
        <v>22209</v>
      </c>
      <c r="F1384" s="8" t="s">
        <v>134</v>
      </c>
      <c r="G1384" s="11"/>
      <c r="H1384" s="1471">
        <v>46</v>
      </c>
      <c r="I1384" s="24">
        <v>550</v>
      </c>
      <c r="J1384" s="702"/>
      <c r="K1384" s="73">
        <f t="shared" si="190"/>
        <v>0</v>
      </c>
      <c r="L1384" s="72"/>
    </row>
    <row r="1385" spans="1:14" ht="31.5" customHeight="1" x14ac:dyDescent="0.25">
      <c r="A1385" s="1840"/>
      <c r="B1385" s="1867"/>
      <c r="C1385" s="1795"/>
      <c r="D1385" s="124" t="s">
        <v>85</v>
      </c>
      <c r="E1385" s="1455">
        <v>22209</v>
      </c>
      <c r="F1385" s="8" t="s">
        <v>134</v>
      </c>
      <c r="G1385" s="11"/>
      <c r="H1385" s="1471">
        <v>48</v>
      </c>
      <c r="I1385" s="24">
        <v>550</v>
      </c>
      <c r="J1385" s="702"/>
      <c r="K1385" s="73">
        <f t="shared" si="190"/>
        <v>0</v>
      </c>
      <c r="L1385" s="72"/>
    </row>
    <row r="1386" spans="1:14" ht="31.5" customHeight="1" x14ac:dyDescent="0.25">
      <c r="A1386" s="1840"/>
      <c r="B1386" s="1867"/>
      <c r="C1386" s="1795"/>
      <c r="D1386" s="124" t="s">
        <v>85</v>
      </c>
      <c r="E1386" s="1455">
        <v>22209</v>
      </c>
      <c r="F1386" s="8" t="s">
        <v>134</v>
      </c>
      <c r="G1386" s="11"/>
      <c r="H1386" s="1471">
        <v>50</v>
      </c>
      <c r="I1386" s="24">
        <v>550</v>
      </c>
      <c r="J1386" s="702"/>
      <c r="K1386" s="73">
        <f t="shared" si="190"/>
        <v>0</v>
      </c>
      <c r="L1386" s="72"/>
    </row>
    <row r="1387" spans="1:14" ht="31.5" customHeight="1" x14ac:dyDescent="0.25">
      <c r="A1387" s="1840"/>
      <c r="B1387" s="1867"/>
      <c r="C1387" s="1795"/>
      <c r="D1387" s="124" t="s">
        <v>85</v>
      </c>
      <c r="E1387" s="1455">
        <v>22209</v>
      </c>
      <c r="F1387" s="8" t="s">
        <v>134</v>
      </c>
      <c r="G1387" s="11"/>
      <c r="H1387" s="1471">
        <v>52</v>
      </c>
      <c r="I1387" s="24">
        <v>550</v>
      </c>
      <c r="J1387" s="702"/>
      <c r="K1387" s="73">
        <f t="shared" si="190"/>
        <v>0</v>
      </c>
      <c r="L1387" s="72"/>
    </row>
    <row r="1388" spans="1:14" ht="31.5" customHeight="1" thickBot="1" x14ac:dyDescent="0.3">
      <c r="A1388" s="1841"/>
      <c r="B1388" s="1868"/>
      <c r="C1388" s="1796"/>
      <c r="D1388" s="125" t="s">
        <v>85</v>
      </c>
      <c r="E1388" s="1456">
        <v>22209</v>
      </c>
      <c r="F1388" s="9" t="s">
        <v>134</v>
      </c>
      <c r="G1388" s="17"/>
      <c r="H1388" s="1470">
        <v>54</v>
      </c>
      <c r="I1388" s="114">
        <v>550</v>
      </c>
      <c r="J1388" s="704"/>
      <c r="K1388" s="202">
        <f t="shared" si="190"/>
        <v>0</v>
      </c>
      <c r="L1388" s="72"/>
    </row>
    <row r="1389" spans="1:14" ht="31.5" customHeight="1" x14ac:dyDescent="0.25">
      <c r="A1389" s="1839"/>
      <c r="B1389" s="1794" t="s">
        <v>748</v>
      </c>
      <c r="C1389" s="1797" t="s">
        <v>51</v>
      </c>
      <c r="D1389" s="196" t="s">
        <v>85</v>
      </c>
      <c r="E1389" s="1473">
        <v>22209</v>
      </c>
      <c r="F1389" s="197" t="s">
        <v>253</v>
      </c>
      <c r="G1389" s="198"/>
      <c r="H1389" s="1458">
        <v>42</v>
      </c>
      <c r="I1389" s="269">
        <v>550</v>
      </c>
      <c r="J1389" s="701"/>
      <c r="K1389" s="207">
        <f t="shared" si="190"/>
        <v>0</v>
      </c>
      <c r="L1389" s="72"/>
      <c r="N1389" s="271" t="s">
        <v>785</v>
      </c>
    </row>
    <row r="1390" spans="1:14" ht="31.5" customHeight="1" x14ac:dyDescent="0.25">
      <c r="A1390" s="1840"/>
      <c r="B1390" s="1867"/>
      <c r="C1390" s="1795"/>
      <c r="D1390" s="124" t="s">
        <v>85</v>
      </c>
      <c r="E1390" s="1455">
        <v>22209</v>
      </c>
      <c r="F1390" s="8" t="s">
        <v>253</v>
      </c>
      <c r="G1390" s="11"/>
      <c r="H1390" s="1471">
        <v>44</v>
      </c>
      <c r="I1390" s="24">
        <v>550</v>
      </c>
      <c r="J1390" s="702"/>
      <c r="K1390" s="73">
        <f t="shared" si="190"/>
        <v>0</v>
      </c>
      <c r="L1390" s="72"/>
      <c r="N1390" s="271" t="s">
        <v>283</v>
      </c>
    </row>
    <row r="1391" spans="1:14" ht="31.5" customHeight="1" x14ac:dyDescent="0.25">
      <c r="A1391" s="1840"/>
      <c r="B1391" s="1867"/>
      <c r="C1391" s="1795"/>
      <c r="D1391" s="124" t="s">
        <v>85</v>
      </c>
      <c r="E1391" s="1455">
        <v>22209</v>
      </c>
      <c r="F1391" s="8" t="s">
        <v>253</v>
      </c>
      <c r="G1391" s="11"/>
      <c r="H1391" s="1471">
        <v>46</v>
      </c>
      <c r="I1391" s="24">
        <v>550</v>
      </c>
      <c r="J1391" s="702"/>
      <c r="K1391" s="73">
        <f t="shared" si="190"/>
        <v>0</v>
      </c>
      <c r="L1391" s="72"/>
      <c r="N1391" s="271" t="s">
        <v>283</v>
      </c>
    </row>
    <row r="1392" spans="1:14" ht="31.5" customHeight="1" x14ac:dyDescent="0.25">
      <c r="A1392" s="1840"/>
      <c r="B1392" s="1867"/>
      <c r="C1392" s="1795"/>
      <c r="D1392" s="124" t="s">
        <v>85</v>
      </c>
      <c r="E1392" s="1455">
        <v>22209</v>
      </c>
      <c r="F1392" s="8" t="s">
        <v>253</v>
      </c>
      <c r="G1392" s="11"/>
      <c r="H1392" s="1471">
        <v>48</v>
      </c>
      <c r="I1392" s="24">
        <v>550</v>
      </c>
      <c r="J1392" s="702"/>
      <c r="K1392" s="73">
        <f t="shared" si="190"/>
        <v>0</v>
      </c>
      <c r="L1392" s="72"/>
    </row>
    <row r="1393" spans="1:14" ht="31.5" customHeight="1" x14ac:dyDescent="0.25">
      <c r="A1393" s="1840"/>
      <c r="B1393" s="1867"/>
      <c r="C1393" s="1795"/>
      <c r="D1393" s="124" t="s">
        <v>85</v>
      </c>
      <c r="E1393" s="1455">
        <v>22209</v>
      </c>
      <c r="F1393" s="8" t="s">
        <v>253</v>
      </c>
      <c r="G1393" s="11"/>
      <c r="H1393" s="1471">
        <v>50</v>
      </c>
      <c r="I1393" s="24">
        <v>550</v>
      </c>
      <c r="J1393" s="702"/>
      <c r="K1393" s="73">
        <f t="shared" si="190"/>
        <v>0</v>
      </c>
      <c r="L1393" s="72"/>
    </row>
    <row r="1394" spans="1:14" ht="31.5" customHeight="1" x14ac:dyDescent="0.25">
      <c r="A1394" s="1840"/>
      <c r="B1394" s="1867"/>
      <c r="C1394" s="1795"/>
      <c r="D1394" s="124" t="s">
        <v>85</v>
      </c>
      <c r="E1394" s="1455">
        <v>22209</v>
      </c>
      <c r="F1394" s="8" t="s">
        <v>253</v>
      </c>
      <c r="G1394" s="11"/>
      <c r="H1394" s="1471">
        <v>52</v>
      </c>
      <c r="I1394" s="24">
        <v>550</v>
      </c>
      <c r="J1394" s="702"/>
      <c r="K1394" s="73">
        <f t="shared" si="190"/>
        <v>0</v>
      </c>
      <c r="L1394" s="72"/>
    </row>
    <row r="1395" spans="1:14" ht="31.5" customHeight="1" thickBot="1" x14ac:dyDescent="0.3">
      <c r="A1395" s="1841"/>
      <c r="B1395" s="1868"/>
      <c r="C1395" s="1796"/>
      <c r="D1395" s="125" t="s">
        <v>85</v>
      </c>
      <c r="E1395" s="1456">
        <v>22209</v>
      </c>
      <c r="F1395" s="9" t="s">
        <v>253</v>
      </c>
      <c r="G1395" s="17"/>
      <c r="H1395" s="1470">
        <v>54</v>
      </c>
      <c r="I1395" s="114">
        <v>550</v>
      </c>
      <c r="J1395" s="704"/>
      <c r="K1395" s="202">
        <f t="shared" si="190"/>
        <v>0</v>
      </c>
      <c r="L1395" s="72"/>
      <c r="N1395" s="271" t="s">
        <v>785</v>
      </c>
    </row>
    <row r="1396" spans="1:14" ht="31.5" customHeight="1" x14ac:dyDescent="0.25">
      <c r="A1396" s="1839"/>
      <c r="B1396" s="1794" t="s">
        <v>748</v>
      </c>
      <c r="C1396" s="1797" t="s">
        <v>51</v>
      </c>
      <c r="D1396" s="196" t="s">
        <v>85</v>
      </c>
      <c r="E1396" s="1473">
        <v>22209</v>
      </c>
      <c r="F1396" s="197" t="s">
        <v>749</v>
      </c>
      <c r="G1396" s="198"/>
      <c r="H1396" s="1458">
        <v>42</v>
      </c>
      <c r="I1396" s="269">
        <v>550</v>
      </c>
      <c r="J1396" s="701"/>
      <c r="K1396" s="207">
        <f t="shared" si="190"/>
        <v>0</v>
      </c>
      <c r="L1396" s="72"/>
    </row>
    <row r="1397" spans="1:14" ht="31.5" customHeight="1" x14ac:dyDescent="0.25">
      <c r="A1397" s="1840"/>
      <c r="B1397" s="1867"/>
      <c r="C1397" s="1795"/>
      <c r="D1397" s="124" t="s">
        <v>85</v>
      </c>
      <c r="E1397" s="1455">
        <v>22209</v>
      </c>
      <c r="F1397" s="8" t="s">
        <v>749</v>
      </c>
      <c r="G1397" s="11"/>
      <c r="H1397" s="1471">
        <v>44</v>
      </c>
      <c r="I1397" s="24">
        <v>550</v>
      </c>
      <c r="J1397" s="702"/>
      <c r="K1397" s="73">
        <f t="shared" si="190"/>
        <v>0</v>
      </c>
      <c r="L1397" s="72"/>
    </row>
    <row r="1398" spans="1:14" ht="31.5" customHeight="1" x14ac:dyDescent="0.25">
      <c r="A1398" s="1840"/>
      <c r="B1398" s="1867"/>
      <c r="C1398" s="1795"/>
      <c r="D1398" s="124" t="s">
        <v>85</v>
      </c>
      <c r="E1398" s="1455">
        <v>22209</v>
      </c>
      <c r="F1398" s="8" t="s">
        <v>749</v>
      </c>
      <c r="G1398" s="11"/>
      <c r="H1398" s="1471">
        <v>46</v>
      </c>
      <c r="I1398" s="24">
        <v>550</v>
      </c>
      <c r="J1398" s="702"/>
      <c r="K1398" s="73">
        <f t="shared" si="190"/>
        <v>0</v>
      </c>
      <c r="L1398" s="72"/>
    </row>
    <row r="1399" spans="1:14" ht="31.5" customHeight="1" x14ac:dyDescent="0.25">
      <c r="A1399" s="1840"/>
      <c r="B1399" s="1867"/>
      <c r="C1399" s="1795"/>
      <c r="D1399" s="124" t="s">
        <v>85</v>
      </c>
      <c r="E1399" s="1455">
        <v>22209</v>
      </c>
      <c r="F1399" s="8" t="s">
        <v>749</v>
      </c>
      <c r="G1399" s="11"/>
      <c r="H1399" s="1471">
        <v>48</v>
      </c>
      <c r="I1399" s="24">
        <v>550</v>
      </c>
      <c r="J1399" s="702"/>
      <c r="K1399" s="73">
        <f t="shared" si="190"/>
        <v>0</v>
      </c>
      <c r="L1399" s="72"/>
    </row>
    <row r="1400" spans="1:14" ht="31.5" customHeight="1" x14ac:dyDescent="0.25">
      <c r="A1400" s="1840"/>
      <c r="B1400" s="1867"/>
      <c r="C1400" s="1795"/>
      <c r="D1400" s="124" t="s">
        <v>85</v>
      </c>
      <c r="E1400" s="1455">
        <v>22209</v>
      </c>
      <c r="F1400" s="8" t="s">
        <v>749</v>
      </c>
      <c r="G1400" s="11"/>
      <c r="H1400" s="1471">
        <v>50</v>
      </c>
      <c r="I1400" s="24">
        <v>550</v>
      </c>
      <c r="J1400" s="702"/>
      <c r="K1400" s="73">
        <f t="shared" si="190"/>
        <v>0</v>
      </c>
      <c r="L1400" s="72"/>
    </row>
    <row r="1401" spans="1:14" ht="31.5" customHeight="1" x14ac:dyDescent="0.25">
      <c r="A1401" s="1840"/>
      <c r="B1401" s="1867"/>
      <c r="C1401" s="1795"/>
      <c r="D1401" s="124" t="s">
        <v>85</v>
      </c>
      <c r="E1401" s="1455">
        <v>22209</v>
      </c>
      <c r="F1401" s="8" t="s">
        <v>749</v>
      </c>
      <c r="G1401" s="11"/>
      <c r="H1401" s="1471">
        <v>52</v>
      </c>
      <c r="I1401" s="24">
        <v>550</v>
      </c>
      <c r="J1401" s="702"/>
      <c r="K1401" s="73">
        <f t="shared" si="190"/>
        <v>0</v>
      </c>
      <c r="L1401" s="72"/>
    </row>
    <row r="1402" spans="1:14" ht="31.5" customHeight="1" thickBot="1" x14ac:dyDescent="0.3">
      <c r="A1402" s="1841"/>
      <c r="B1402" s="1868"/>
      <c r="C1402" s="1796"/>
      <c r="D1402" s="125" t="s">
        <v>85</v>
      </c>
      <c r="E1402" s="1456">
        <v>22209</v>
      </c>
      <c r="F1402" s="9" t="s">
        <v>749</v>
      </c>
      <c r="G1402" s="17"/>
      <c r="H1402" s="1470">
        <v>54</v>
      </c>
      <c r="I1402" s="114">
        <v>550</v>
      </c>
      <c r="J1402" s="704"/>
      <c r="K1402" s="202">
        <f t="shared" si="190"/>
        <v>0</v>
      </c>
      <c r="L1402" s="72"/>
    </row>
    <row r="1403" spans="1:14" ht="31.5" customHeight="1" x14ac:dyDescent="0.25">
      <c r="A1403" s="1839"/>
      <c r="B1403" s="1794" t="s">
        <v>748</v>
      </c>
      <c r="C1403" s="1797" t="s">
        <v>51</v>
      </c>
      <c r="D1403" s="196" t="s">
        <v>85</v>
      </c>
      <c r="E1403" s="1473">
        <v>22209</v>
      </c>
      <c r="F1403" s="197" t="s">
        <v>138</v>
      </c>
      <c r="G1403" s="198"/>
      <c r="H1403" s="1458">
        <v>42</v>
      </c>
      <c r="I1403" s="269">
        <v>550</v>
      </c>
      <c r="J1403" s="701"/>
      <c r="K1403" s="207">
        <f t="shared" si="190"/>
        <v>0</v>
      </c>
      <c r="L1403" s="72"/>
    </row>
    <row r="1404" spans="1:14" ht="31.5" customHeight="1" x14ac:dyDescent="0.25">
      <c r="A1404" s="1840"/>
      <c r="B1404" s="1867"/>
      <c r="C1404" s="1795"/>
      <c r="D1404" s="124" t="s">
        <v>85</v>
      </c>
      <c r="E1404" s="1455">
        <v>22209</v>
      </c>
      <c r="F1404" s="8" t="s">
        <v>138</v>
      </c>
      <c r="G1404" s="11"/>
      <c r="H1404" s="1471">
        <v>44</v>
      </c>
      <c r="I1404" s="24">
        <v>550</v>
      </c>
      <c r="J1404" s="702"/>
      <c r="K1404" s="73">
        <f t="shared" si="190"/>
        <v>0</v>
      </c>
      <c r="L1404" s="72"/>
    </row>
    <row r="1405" spans="1:14" ht="31.5" customHeight="1" x14ac:dyDescent="0.25">
      <c r="A1405" s="1840"/>
      <c r="B1405" s="1867"/>
      <c r="C1405" s="1795"/>
      <c r="D1405" s="124" t="s">
        <v>85</v>
      </c>
      <c r="E1405" s="1455">
        <v>22209</v>
      </c>
      <c r="F1405" s="8" t="s">
        <v>138</v>
      </c>
      <c r="G1405" s="11"/>
      <c r="H1405" s="1471">
        <v>46</v>
      </c>
      <c r="I1405" s="24">
        <v>550</v>
      </c>
      <c r="J1405" s="702"/>
      <c r="K1405" s="73">
        <f t="shared" si="190"/>
        <v>0</v>
      </c>
      <c r="L1405" s="72"/>
    </row>
    <row r="1406" spans="1:14" ht="31.5" customHeight="1" x14ac:dyDescent="0.25">
      <c r="A1406" s="1840"/>
      <c r="B1406" s="1867"/>
      <c r="C1406" s="1795"/>
      <c r="D1406" s="124" t="s">
        <v>85</v>
      </c>
      <c r="E1406" s="1455">
        <v>22209</v>
      </c>
      <c r="F1406" s="8" t="s">
        <v>138</v>
      </c>
      <c r="G1406" s="11"/>
      <c r="H1406" s="1471">
        <v>48</v>
      </c>
      <c r="I1406" s="24">
        <v>550</v>
      </c>
      <c r="J1406" s="702"/>
      <c r="K1406" s="73">
        <f t="shared" si="190"/>
        <v>0</v>
      </c>
      <c r="L1406" s="72"/>
    </row>
    <row r="1407" spans="1:14" ht="31.5" customHeight="1" x14ac:dyDescent="0.25">
      <c r="A1407" s="1840"/>
      <c r="B1407" s="1867"/>
      <c r="C1407" s="1795"/>
      <c r="D1407" s="124" t="s">
        <v>85</v>
      </c>
      <c r="E1407" s="1455">
        <v>22209</v>
      </c>
      <c r="F1407" s="8" t="s">
        <v>138</v>
      </c>
      <c r="G1407" s="11"/>
      <c r="H1407" s="1471">
        <v>50</v>
      </c>
      <c r="I1407" s="24">
        <v>550</v>
      </c>
      <c r="J1407" s="702"/>
      <c r="K1407" s="73">
        <f t="shared" si="190"/>
        <v>0</v>
      </c>
      <c r="L1407" s="72"/>
    </row>
    <row r="1408" spans="1:14" ht="31.5" customHeight="1" x14ac:dyDescent="0.25">
      <c r="A1408" s="1840"/>
      <c r="B1408" s="1867"/>
      <c r="C1408" s="1795"/>
      <c r="D1408" s="124" t="s">
        <v>85</v>
      </c>
      <c r="E1408" s="1455">
        <v>22209</v>
      </c>
      <c r="F1408" s="8" t="s">
        <v>138</v>
      </c>
      <c r="G1408" s="11"/>
      <c r="H1408" s="1471">
        <v>52</v>
      </c>
      <c r="I1408" s="24">
        <v>550</v>
      </c>
      <c r="J1408" s="702"/>
      <c r="K1408" s="73">
        <f t="shared" si="190"/>
        <v>0</v>
      </c>
      <c r="L1408" s="72"/>
    </row>
    <row r="1409" spans="1:14" ht="31.5" customHeight="1" thickBot="1" x14ac:dyDescent="0.3">
      <c r="A1409" s="1841"/>
      <c r="B1409" s="1868"/>
      <c r="C1409" s="1796"/>
      <c r="D1409" s="125" t="s">
        <v>85</v>
      </c>
      <c r="E1409" s="1456">
        <v>22209</v>
      </c>
      <c r="F1409" s="9" t="s">
        <v>138</v>
      </c>
      <c r="G1409" s="17"/>
      <c r="H1409" s="1470">
        <v>54</v>
      </c>
      <c r="I1409" s="114">
        <v>550</v>
      </c>
      <c r="J1409" s="704"/>
      <c r="K1409" s="202">
        <f t="shared" si="190"/>
        <v>0</v>
      </c>
      <c r="L1409" s="72"/>
    </row>
    <row r="1410" spans="1:14" ht="104.25" customHeight="1" thickBot="1" x14ac:dyDescent="0.3">
      <c r="A1410" s="98"/>
      <c r="B1410" s="22" t="s">
        <v>162</v>
      </c>
      <c r="C1410" s="67" t="s">
        <v>51</v>
      </c>
      <c r="D1410" s="130" t="s">
        <v>32</v>
      </c>
      <c r="E1410" s="26" t="s">
        <v>188</v>
      </c>
      <c r="F1410" s="27" t="s">
        <v>147</v>
      </c>
      <c r="G1410" s="25"/>
      <c r="H1410" s="28">
        <v>42</v>
      </c>
      <c r="I1410" s="49">
        <v>630</v>
      </c>
      <c r="J1410" s="700"/>
      <c r="K1410" s="291">
        <f t="shared" si="190"/>
        <v>0</v>
      </c>
      <c r="L1410" s="72"/>
    </row>
    <row r="1411" spans="1:14" ht="91.5" customHeight="1" thickBot="1" x14ac:dyDescent="0.3">
      <c r="A1411" s="1543"/>
      <c r="B1411" s="1561" t="s">
        <v>259</v>
      </c>
      <c r="C1411" s="1541" t="s">
        <v>51</v>
      </c>
      <c r="D1411" s="131" t="s">
        <v>85</v>
      </c>
      <c r="E1411" s="1454">
        <v>20253</v>
      </c>
      <c r="F1411" s="10" t="s">
        <v>44</v>
      </c>
      <c r="G1411" s="12"/>
      <c r="H1411" s="1469">
        <v>52</v>
      </c>
      <c r="I1411" s="48">
        <v>520</v>
      </c>
      <c r="J1411" s="705"/>
      <c r="K1411" s="201">
        <f t="shared" si="190"/>
        <v>0</v>
      </c>
      <c r="L1411" s="72"/>
      <c r="N1411" s="271" t="s">
        <v>283</v>
      </c>
    </row>
    <row r="1412" spans="1:14" ht="42.75" customHeight="1" x14ac:dyDescent="0.25">
      <c r="A1412" s="1828"/>
      <c r="B1412" s="1869" t="s">
        <v>259</v>
      </c>
      <c r="C1412" s="1797" t="s">
        <v>51</v>
      </c>
      <c r="D1412" s="126" t="s">
        <v>85</v>
      </c>
      <c r="E1412" s="1468">
        <v>20253</v>
      </c>
      <c r="F1412" s="7" t="s">
        <v>138</v>
      </c>
      <c r="G1412" s="16"/>
      <c r="H1412" s="1472">
        <v>50</v>
      </c>
      <c r="I1412" s="37">
        <v>520</v>
      </c>
      <c r="J1412" s="699"/>
      <c r="K1412" s="203">
        <f t="shared" si="190"/>
        <v>0</v>
      </c>
      <c r="L1412" s="72"/>
      <c r="N1412" s="271" t="s">
        <v>283</v>
      </c>
    </row>
    <row r="1413" spans="1:14" ht="42.75" customHeight="1" thickBot="1" x14ac:dyDescent="0.3">
      <c r="A1413" s="1829"/>
      <c r="B1413" s="1796"/>
      <c r="C1413" s="1796"/>
      <c r="D1413" s="196" t="s">
        <v>85</v>
      </c>
      <c r="E1413" s="1473">
        <v>20253</v>
      </c>
      <c r="F1413" s="197" t="s">
        <v>138</v>
      </c>
      <c r="G1413" s="198"/>
      <c r="H1413" s="1458">
        <v>52</v>
      </c>
      <c r="I1413" s="40">
        <v>520</v>
      </c>
      <c r="J1413" s="701"/>
      <c r="K1413" s="207">
        <f t="shared" si="190"/>
        <v>0</v>
      </c>
      <c r="L1413" s="72"/>
    </row>
    <row r="1414" spans="1:14" ht="43.5" customHeight="1" x14ac:dyDescent="0.25">
      <c r="A1414" s="1801"/>
      <c r="B1414" s="1844" t="s">
        <v>395</v>
      </c>
      <c r="C1414" s="1834" t="s">
        <v>51</v>
      </c>
      <c r="D1414" s="126" t="s">
        <v>85</v>
      </c>
      <c r="E1414" s="1468">
        <v>20257</v>
      </c>
      <c r="F1414" s="7" t="s">
        <v>147</v>
      </c>
      <c r="G1414" s="16"/>
      <c r="H1414" s="1472">
        <v>42</v>
      </c>
      <c r="I1414" s="37">
        <v>570</v>
      </c>
      <c r="J1414" s="699"/>
      <c r="K1414" s="203">
        <f t="shared" si="190"/>
        <v>0</v>
      </c>
      <c r="L1414" s="72"/>
    </row>
    <row r="1415" spans="1:14" ht="43.5" customHeight="1" x14ac:dyDescent="0.25">
      <c r="A1415" s="1912"/>
      <c r="B1415" s="1816"/>
      <c r="C1415" s="1798"/>
      <c r="D1415" s="124" t="s">
        <v>85</v>
      </c>
      <c r="E1415" s="1455">
        <v>20257</v>
      </c>
      <c r="F1415" s="8" t="s">
        <v>147</v>
      </c>
      <c r="G1415" s="11"/>
      <c r="H1415" s="1471">
        <v>44</v>
      </c>
      <c r="I1415" s="35">
        <v>570</v>
      </c>
      <c r="J1415" s="702"/>
      <c r="K1415" s="73">
        <f t="shared" si="190"/>
        <v>0</v>
      </c>
      <c r="L1415" s="72"/>
    </row>
    <row r="1416" spans="1:14" ht="43.5" customHeight="1" thickBot="1" x14ac:dyDescent="0.3">
      <c r="A1416" s="1802"/>
      <c r="B1416" s="1817"/>
      <c r="C1416" s="1799"/>
      <c r="D1416" s="124" t="s">
        <v>85</v>
      </c>
      <c r="E1416" s="1455">
        <v>20257</v>
      </c>
      <c r="F1416" s="8" t="s">
        <v>147</v>
      </c>
      <c r="G1416" s="11"/>
      <c r="H1416" s="1471">
        <v>52</v>
      </c>
      <c r="I1416" s="35">
        <v>570</v>
      </c>
      <c r="J1416" s="702"/>
      <c r="K1416" s="73">
        <f t="shared" si="190"/>
        <v>0</v>
      </c>
      <c r="L1416" s="72"/>
      <c r="N1416" s="271" t="s">
        <v>785</v>
      </c>
    </row>
    <row r="1417" spans="1:14" ht="111" customHeight="1" thickBot="1" x14ac:dyDescent="0.3">
      <c r="A1417" s="370"/>
      <c r="B1417" s="26" t="s">
        <v>180</v>
      </c>
      <c r="C1417" s="67" t="s">
        <v>98</v>
      </c>
      <c r="D1417" s="130" t="s">
        <v>85</v>
      </c>
      <c r="E1417" s="26" t="s">
        <v>187</v>
      </c>
      <c r="F1417" s="27" t="s">
        <v>138</v>
      </c>
      <c r="G1417" s="25"/>
      <c r="H1417" s="28">
        <v>50</v>
      </c>
      <c r="I1417" s="120">
        <v>550</v>
      </c>
      <c r="J1417" s="700"/>
      <c r="K1417" s="291">
        <f t="shared" si="183"/>
        <v>0</v>
      </c>
      <c r="L1417" s="72"/>
    </row>
    <row r="1418" spans="1:14" ht="77.25" customHeight="1" thickBot="1" x14ac:dyDescent="0.3">
      <c r="A1418" s="1613"/>
      <c r="B1418" s="26" t="s">
        <v>180</v>
      </c>
      <c r="C1418" s="67"/>
      <c r="D1418" s="130" t="s">
        <v>85</v>
      </c>
      <c r="E1418" s="26">
        <v>21230</v>
      </c>
      <c r="F1418" s="27" t="s">
        <v>39</v>
      </c>
      <c r="G1418" s="25"/>
      <c r="H1418" s="28">
        <v>52</v>
      </c>
      <c r="I1418" s="120">
        <v>540</v>
      </c>
      <c r="J1418" s="700"/>
      <c r="K1418" s="291">
        <f t="shared" si="183"/>
        <v>0</v>
      </c>
    </row>
    <row r="1419" spans="1:14" ht="31.5" customHeight="1" x14ac:dyDescent="0.25">
      <c r="A1419" s="1840"/>
      <c r="B1419" s="1842" t="s">
        <v>626</v>
      </c>
      <c r="C1419" s="1804" t="s">
        <v>111</v>
      </c>
      <c r="D1419" s="196" t="s">
        <v>85</v>
      </c>
      <c r="E1419" s="1605">
        <v>200229</v>
      </c>
      <c r="F1419" s="1603" t="s">
        <v>808</v>
      </c>
      <c r="G1419" s="198"/>
      <c r="H1419" s="1602">
        <v>42</v>
      </c>
      <c r="I1419" s="269">
        <v>818</v>
      </c>
      <c r="J1419" s="701"/>
      <c r="K1419" s="207">
        <f t="shared" si="183"/>
        <v>0</v>
      </c>
      <c r="L1419" s="72"/>
    </row>
    <row r="1420" spans="1:14" ht="31.5" customHeight="1" x14ac:dyDescent="0.25">
      <c r="A1420" s="1840"/>
      <c r="B1420" s="1867"/>
      <c r="C1420" s="1795"/>
      <c r="D1420" s="124" t="s">
        <v>85</v>
      </c>
      <c r="E1420" s="1599">
        <v>200229</v>
      </c>
      <c r="F1420" s="8" t="s">
        <v>808</v>
      </c>
      <c r="G1420" s="11"/>
      <c r="H1420" s="1606">
        <v>44</v>
      </c>
      <c r="I1420" s="24">
        <v>818</v>
      </c>
      <c r="J1420" s="702"/>
      <c r="K1420" s="73">
        <f t="shared" si="183"/>
        <v>0</v>
      </c>
      <c r="L1420" s="72"/>
    </row>
    <row r="1421" spans="1:14" ht="31.5" customHeight="1" x14ac:dyDescent="0.25">
      <c r="A1421" s="1840"/>
      <c r="B1421" s="1867"/>
      <c r="C1421" s="1795"/>
      <c r="D1421" s="124" t="s">
        <v>85</v>
      </c>
      <c r="E1421" s="1599">
        <v>200229</v>
      </c>
      <c r="F1421" s="8" t="s">
        <v>808</v>
      </c>
      <c r="G1421" s="11"/>
      <c r="H1421" s="1606">
        <v>46</v>
      </c>
      <c r="I1421" s="24">
        <v>818</v>
      </c>
      <c r="J1421" s="702"/>
      <c r="K1421" s="73">
        <f t="shared" si="183"/>
        <v>0</v>
      </c>
      <c r="L1421" s="72"/>
    </row>
    <row r="1422" spans="1:14" ht="31.5" customHeight="1" x14ac:dyDescent="0.25">
      <c r="A1422" s="1840"/>
      <c r="B1422" s="1867"/>
      <c r="C1422" s="1795"/>
      <c r="D1422" s="124" t="s">
        <v>85</v>
      </c>
      <c r="E1422" s="1599">
        <v>200229</v>
      </c>
      <c r="F1422" s="8" t="s">
        <v>808</v>
      </c>
      <c r="G1422" s="11"/>
      <c r="H1422" s="1606">
        <v>48</v>
      </c>
      <c r="I1422" s="24">
        <v>818</v>
      </c>
      <c r="J1422" s="702"/>
      <c r="K1422" s="73">
        <f t="shared" si="183"/>
        <v>0</v>
      </c>
      <c r="L1422" s="72"/>
    </row>
    <row r="1423" spans="1:14" ht="31.5" customHeight="1" x14ac:dyDescent="0.25">
      <c r="A1423" s="1840"/>
      <c r="B1423" s="1867"/>
      <c r="C1423" s="1795"/>
      <c r="D1423" s="124" t="s">
        <v>85</v>
      </c>
      <c r="E1423" s="1599">
        <v>200229</v>
      </c>
      <c r="F1423" s="8" t="s">
        <v>808</v>
      </c>
      <c r="G1423" s="11"/>
      <c r="H1423" s="1606">
        <v>50</v>
      </c>
      <c r="I1423" s="24">
        <v>818</v>
      </c>
      <c r="J1423" s="702"/>
      <c r="K1423" s="73">
        <f t="shared" si="183"/>
        <v>0</v>
      </c>
      <c r="L1423" s="72"/>
    </row>
    <row r="1424" spans="1:14" ht="31.5" customHeight="1" thickBot="1" x14ac:dyDescent="0.3">
      <c r="A1424" s="1841"/>
      <c r="B1424" s="1868"/>
      <c r="C1424" s="1796"/>
      <c r="D1424" s="125" t="s">
        <v>85</v>
      </c>
      <c r="E1424" s="1597">
        <v>200229</v>
      </c>
      <c r="F1424" s="9" t="s">
        <v>808</v>
      </c>
      <c r="G1424" s="17"/>
      <c r="H1424" s="1600">
        <v>52</v>
      </c>
      <c r="I1424" s="114">
        <v>818</v>
      </c>
      <c r="J1424" s="704"/>
      <c r="K1424" s="202">
        <f t="shared" si="183"/>
        <v>0</v>
      </c>
      <c r="L1424" s="72"/>
    </row>
    <row r="1425" spans="1:12" ht="31.5" customHeight="1" x14ac:dyDescent="0.25">
      <c r="A1425" s="1839"/>
      <c r="B1425" s="1794" t="s">
        <v>626</v>
      </c>
      <c r="C1425" s="1797" t="s">
        <v>111</v>
      </c>
      <c r="D1425" s="208" t="s">
        <v>85</v>
      </c>
      <c r="E1425" s="1604">
        <v>200229</v>
      </c>
      <c r="F1425" s="1520" t="s">
        <v>809</v>
      </c>
      <c r="G1425" s="23"/>
      <c r="H1425" s="1601">
        <v>42</v>
      </c>
      <c r="I1425" s="34">
        <v>818</v>
      </c>
      <c r="J1425" s="707"/>
      <c r="K1425" s="210">
        <f t="shared" ref="K1425:K1430" si="192">I1425*J1425</f>
        <v>0</v>
      </c>
      <c r="L1425" s="72"/>
    </row>
    <row r="1426" spans="1:12" ht="31.5" customHeight="1" x14ac:dyDescent="0.25">
      <c r="A1426" s="1840"/>
      <c r="B1426" s="1867"/>
      <c r="C1426" s="1795"/>
      <c r="D1426" s="124" t="s">
        <v>85</v>
      </c>
      <c r="E1426" s="1599">
        <v>200229</v>
      </c>
      <c r="F1426" s="8" t="s">
        <v>809</v>
      </c>
      <c r="G1426" s="11"/>
      <c r="H1426" s="1606">
        <v>44</v>
      </c>
      <c r="I1426" s="24">
        <v>818</v>
      </c>
      <c r="J1426" s="702"/>
      <c r="K1426" s="73">
        <f t="shared" si="192"/>
        <v>0</v>
      </c>
      <c r="L1426" s="72"/>
    </row>
    <row r="1427" spans="1:12" ht="31.5" customHeight="1" x14ac:dyDescent="0.25">
      <c r="A1427" s="1840"/>
      <c r="B1427" s="1867"/>
      <c r="C1427" s="1795"/>
      <c r="D1427" s="124" t="s">
        <v>85</v>
      </c>
      <c r="E1427" s="1599">
        <v>200229</v>
      </c>
      <c r="F1427" s="8" t="s">
        <v>809</v>
      </c>
      <c r="G1427" s="11"/>
      <c r="H1427" s="1606">
        <v>46</v>
      </c>
      <c r="I1427" s="24">
        <v>818</v>
      </c>
      <c r="J1427" s="702"/>
      <c r="K1427" s="73">
        <f t="shared" si="192"/>
        <v>0</v>
      </c>
      <c r="L1427" s="72"/>
    </row>
    <row r="1428" spans="1:12" ht="31.5" customHeight="1" x14ac:dyDescent="0.25">
      <c r="A1428" s="1840"/>
      <c r="B1428" s="1867"/>
      <c r="C1428" s="1795"/>
      <c r="D1428" s="124" t="s">
        <v>85</v>
      </c>
      <c r="E1428" s="1599">
        <v>200229</v>
      </c>
      <c r="F1428" s="8" t="s">
        <v>809</v>
      </c>
      <c r="G1428" s="11"/>
      <c r="H1428" s="1606">
        <v>48</v>
      </c>
      <c r="I1428" s="24">
        <v>818</v>
      </c>
      <c r="J1428" s="702"/>
      <c r="K1428" s="73">
        <f t="shared" si="192"/>
        <v>0</v>
      </c>
      <c r="L1428" s="72"/>
    </row>
    <row r="1429" spans="1:12" ht="31.5" customHeight="1" x14ac:dyDescent="0.25">
      <c r="A1429" s="1840"/>
      <c r="B1429" s="1867"/>
      <c r="C1429" s="1795"/>
      <c r="D1429" s="124" t="s">
        <v>85</v>
      </c>
      <c r="E1429" s="1599">
        <v>200229</v>
      </c>
      <c r="F1429" s="8" t="s">
        <v>809</v>
      </c>
      <c r="G1429" s="11"/>
      <c r="H1429" s="1606">
        <v>50</v>
      </c>
      <c r="I1429" s="24">
        <v>818</v>
      </c>
      <c r="J1429" s="702"/>
      <c r="K1429" s="73">
        <f t="shared" si="192"/>
        <v>0</v>
      </c>
      <c r="L1429" s="72"/>
    </row>
    <row r="1430" spans="1:12" ht="31.5" customHeight="1" thickBot="1" x14ac:dyDescent="0.3">
      <c r="A1430" s="1841"/>
      <c r="B1430" s="1868"/>
      <c r="C1430" s="1796"/>
      <c r="D1430" s="125" t="s">
        <v>85</v>
      </c>
      <c r="E1430" s="1597">
        <v>200229</v>
      </c>
      <c r="F1430" s="9" t="s">
        <v>809</v>
      </c>
      <c r="G1430" s="17"/>
      <c r="H1430" s="1600">
        <v>52</v>
      </c>
      <c r="I1430" s="114">
        <v>818</v>
      </c>
      <c r="J1430" s="704"/>
      <c r="K1430" s="202">
        <f t="shared" si="192"/>
        <v>0</v>
      </c>
      <c r="L1430" s="72"/>
    </row>
    <row r="1431" spans="1:12" ht="31.5" customHeight="1" x14ac:dyDescent="0.25">
      <c r="A1431" s="1840"/>
      <c r="B1431" s="1842" t="s">
        <v>626</v>
      </c>
      <c r="C1431" s="1804" t="s">
        <v>111</v>
      </c>
      <c r="D1431" s="196" t="s">
        <v>85</v>
      </c>
      <c r="E1431" s="1605">
        <v>200229</v>
      </c>
      <c r="F1431" s="1603" t="s">
        <v>810</v>
      </c>
      <c r="G1431" s="198"/>
      <c r="H1431" s="1602">
        <v>42</v>
      </c>
      <c r="I1431" s="269">
        <v>818</v>
      </c>
      <c r="J1431" s="701"/>
      <c r="K1431" s="207">
        <f t="shared" ref="K1431:K1436" si="193">I1431*J1431</f>
        <v>0</v>
      </c>
      <c r="L1431" s="72"/>
    </row>
    <row r="1432" spans="1:12" ht="31.5" customHeight="1" x14ac:dyDescent="0.25">
      <c r="A1432" s="1840"/>
      <c r="B1432" s="1867"/>
      <c r="C1432" s="1795"/>
      <c r="D1432" s="124" t="s">
        <v>85</v>
      </c>
      <c r="E1432" s="1599">
        <v>200229</v>
      </c>
      <c r="F1432" s="8" t="s">
        <v>810</v>
      </c>
      <c r="G1432" s="11"/>
      <c r="H1432" s="1606">
        <v>44</v>
      </c>
      <c r="I1432" s="24">
        <v>818</v>
      </c>
      <c r="J1432" s="702"/>
      <c r="K1432" s="73">
        <f t="shared" si="193"/>
        <v>0</v>
      </c>
      <c r="L1432" s="72"/>
    </row>
    <row r="1433" spans="1:12" ht="31.5" customHeight="1" x14ac:dyDescent="0.25">
      <c r="A1433" s="1840"/>
      <c r="B1433" s="1867"/>
      <c r="C1433" s="1795"/>
      <c r="D1433" s="124" t="s">
        <v>85</v>
      </c>
      <c r="E1433" s="1599">
        <v>200229</v>
      </c>
      <c r="F1433" s="8" t="s">
        <v>810</v>
      </c>
      <c r="G1433" s="11"/>
      <c r="H1433" s="1606">
        <v>46</v>
      </c>
      <c r="I1433" s="24">
        <v>818</v>
      </c>
      <c r="J1433" s="702"/>
      <c r="K1433" s="73">
        <f t="shared" si="193"/>
        <v>0</v>
      </c>
      <c r="L1433" s="72"/>
    </row>
    <row r="1434" spans="1:12" ht="31.5" customHeight="1" x14ac:dyDescent="0.25">
      <c r="A1434" s="1840"/>
      <c r="B1434" s="1867"/>
      <c r="C1434" s="1795"/>
      <c r="D1434" s="124" t="s">
        <v>85</v>
      </c>
      <c r="E1434" s="1599">
        <v>200229</v>
      </c>
      <c r="F1434" s="8" t="s">
        <v>810</v>
      </c>
      <c r="G1434" s="11"/>
      <c r="H1434" s="1606">
        <v>48</v>
      </c>
      <c r="I1434" s="24">
        <v>818</v>
      </c>
      <c r="J1434" s="702"/>
      <c r="K1434" s="73">
        <f t="shared" si="193"/>
        <v>0</v>
      </c>
      <c r="L1434" s="72"/>
    </row>
    <row r="1435" spans="1:12" ht="31.5" customHeight="1" x14ac:dyDescent="0.25">
      <c r="A1435" s="1840"/>
      <c r="B1435" s="1867"/>
      <c r="C1435" s="1795"/>
      <c r="D1435" s="124" t="s">
        <v>85</v>
      </c>
      <c r="E1435" s="1599">
        <v>200229</v>
      </c>
      <c r="F1435" s="8" t="s">
        <v>810</v>
      </c>
      <c r="G1435" s="11"/>
      <c r="H1435" s="1606">
        <v>50</v>
      </c>
      <c r="I1435" s="24">
        <v>818</v>
      </c>
      <c r="J1435" s="702"/>
      <c r="K1435" s="73">
        <f t="shared" si="193"/>
        <v>0</v>
      </c>
      <c r="L1435" s="72"/>
    </row>
    <row r="1436" spans="1:12" ht="31.5" customHeight="1" thickBot="1" x14ac:dyDescent="0.3">
      <c r="A1436" s="1840"/>
      <c r="B1436" s="1867"/>
      <c r="C1436" s="1795"/>
      <c r="D1436" s="124" t="s">
        <v>85</v>
      </c>
      <c r="E1436" s="1599">
        <v>200229</v>
      </c>
      <c r="F1436" s="8" t="s">
        <v>810</v>
      </c>
      <c r="G1436" s="11"/>
      <c r="H1436" s="1606">
        <v>52</v>
      </c>
      <c r="I1436" s="24">
        <v>818</v>
      </c>
      <c r="J1436" s="702"/>
      <c r="K1436" s="73">
        <f t="shared" si="193"/>
        <v>0</v>
      </c>
      <c r="L1436" s="72"/>
    </row>
    <row r="1437" spans="1:12" ht="97.5" customHeight="1" thickBot="1" x14ac:dyDescent="0.3">
      <c r="A1437" s="370"/>
      <c r="B1437" s="26" t="s">
        <v>180</v>
      </c>
      <c r="C1437" s="67" t="s">
        <v>51</v>
      </c>
      <c r="D1437" s="130" t="s">
        <v>85</v>
      </c>
      <c r="E1437" s="26">
        <v>21251</v>
      </c>
      <c r="F1437" s="186" t="s">
        <v>145</v>
      </c>
      <c r="G1437" s="25"/>
      <c r="H1437" s="28">
        <v>52</v>
      </c>
      <c r="I1437" s="49">
        <v>550</v>
      </c>
      <c r="J1437" s="700"/>
      <c r="K1437" s="291">
        <f t="shared" si="183"/>
        <v>0</v>
      </c>
    </row>
    <row r="1438" spans="1:12" ht="31.5" customHeight="1" x14ac:dyDescent="0.25">
      <c r="A1438" s="1839"/>
      <c r="B1438" s="1794" t="s">
        <v>844</v>
      </c>
      <c r="C1438" s="1797" t="s">
        <v>111</v>
      </c>
      <c r="D1438" s="208" t="s">
        <v>85</v>
      </c>
      <c r="E1438" s="1706">
        <v>200251</v>
      </c>
      <c r="F1438" s="1520" t="s">
        <v>43</v>
      </c>
      <c r="G1438" s="23"/>
      <c r="H1438" s="1703">
        <v>42</v>
      </c>
      <c r="I1438" s="34">
        <v>898</v>
      </c>
      <c r="J1438" s="707"/>
      <c r="K1438" s="210">
        <f t="shared" si="183"/>
        <v>0</v>
      </c>
      <c r="L1438" s="72"/>
    </row>
    <row r="1439" spans="1:12" ht="31.5" customHeight="1" x14ac:dyDescent="0.25">
      <c r="A1439" s="1840"/>
      <c r="B1439" s="1867"/>
      <c r="C1439" s="1795"/>
      <c r="D1439" s="124" t="s">
        <v>85</v>
      </c>
      <c r="E1439" s="1704">
        <v>200251</v>
      </c>
      <c r="F1439" s="8" t="s">
        <v>43</v>
      </c>
      <c r="G1439" s="11"/>
      <c r="H1439" s="1708">
        <v>44</v>
      </c>
      <c r="I1439" s="24">
        <v>898</v>
      </c>
      <c r="J1439" s="702"/>
      <c r="K1439" s="73">
        <f t="shared" si="183"/>
        <v>0</v>
      </c>
      <c r="L1439" s="72"/>
    </row>
    <row r="1440" spans="1:12" ht="31.5" customHeight="1" x14ac:dyDescent="0.25">
      <c r="A1440" s="1840"/>
      <c r="B1440" s="1867"/>
      <c r="C1440" s="1795"/>
      <c r="D1440" s="124" t="s">
        <v>85</v>
      </c>
      <c r="E1440" s="1704">
        <v>200251</v>
      </c>
      <c r="F1440" s="8" t="s">
        <v>43</v>
      </c>
      <c r="G1440" s="11"/>
      <c r="H1440" s="1708">
        <v>46</v>
      </c>
      <c r="I1440" s="24">
        <v>898</v>
      </c>
      <c r="J1440" s="702"/>
      <c r="K1440" s="73">
        <f t="shared" si="183"/>
        <v>0</v>
      </c>
      <c r="L1440" s="72"/>
    </row>
    <row r="1441" spans="1:12" ht="31.5" customHeight="1" x14ac:dyDescent="0.25">
      <c r="A1441" s="1840"/>
      <c r="B1441" s="1867"/>
      <c r="C1441" s="1795"/>
      <c r="D1441" s="124" t="s">
        <v>85</v>
      </c>
      <c r="E1441" s="1704">
        <v>200251</v>
      </c>
      <c r="F1441" s="8" t="s">
        <v>43</v>
      </c>
      <c r="G1441" s="11"/>
      <c r="H1441" s="1708">
        <v>48</v>
      </c>
      <c r="I1441" s="24">
        <v>898</v>
      </c>
      <c r="J1441" s="702"/>
      <c r="K1441" s="73">
        <f t="shared" si="183"/>
        <v>0</v>
      </c>
      <c r="L1441" s="72"/>
    </row>
    <row r="1442" spans="1:12" ht="31.5" customHeight="1" x14ac:dyDescent="0.25">
      <c r="A1442" s="1840"/>
      <c r="B1442" s="1867"/>
      <c r="C1442" s="1795"/>
      <c r="D1442" s="124" t="s">
        <v>85</v>
      </c>
      <c r="E1442" s="1704">
        <v>200251</v>
      </c>
      <c r="F1442" s="8" t="s">
        <v>43</v>
      </c>
      <c r="G1442" s="11"/>
      <c r="H1442" s="1708">
        <v>50</v>
      </c>
      <c r="I1442" s="24">
        <v>898</v>
      </c>
      <c r="J1442" s="702"/>
      <c r="K1442" s="73">
        <f t="shared" si="183"/>
        <v>0</v>
      </c>
      <c r="L1442" s="72"/>
    </row>
    <row r="1443" spans="1:12" ht="31.5" customHeight="1" thickBot="1" x14ac:dyDescent="0.3">
      <c r="A1443" s="1841"/>
      <c r="B1443" s="1868"/>
      <c r="C1443" s="1796"/>
      <c r="D1443" s="125" t="s">
        <v>85</v>
      </c>
      <c r="E1443" s="1701">
        <v>200251</v>
      </c>
      <c r="F1443" s="9" t="s">
        <v>43</v>
      </c>
      <c r="G1443" s="17"/>
      <c r="H1443" s="1702">
        <v>52</v>
      </c>
      <c r="I1443" s="114">
        <v>898</v>
      </c>
      <c r="J1443" s="704"/>
      <c r="K1443" s="202">
        <f t="shared" si="183"/>
        <v>0</v>
      </c>
      <c r="L1443" s="72"/>
    </row>
    <row r="1444" spans="1:12" ht="30" customHeight="1" x14ac:dyDescent="0.25">
      <c r="A1444" s="1839"/>
      <c r="B1444" s="1794" t="s">
        <v>844</v>
      </c>
      <c r="C1444" s="1797" t="s">
        <v>111</v>
      </c>
      <c r="D1444" s="208" t="s">
        <v>85</v>
      </c>
      <c r="E1444" s="1747">
        <v>200251</v>
      </c>
      <c r="F1444" s="1520" t="s">
        <v>59</v>
      </c>
      <c r="G1444" s="23"/>
      <c r="H1444" s="1742">
        <v>42</v>
      </c>
      <c r="I1444" s="34">
        <v>898</v>
      </c>
      <c r="J1444" s="707"/>
      <c r="K1444" s="210">
        <f t="shared" ref="K1444:K1449" si="194">I1444*J1444</f>
        <v>0</v>
      </c>
      <c r="L1444" s="72"/>
    </row>
    <row r="1445" spans="1:12" ht="30" customHeight="1" x14ac:dyDescent="0.25">
      <c r="A1445" s="1840"/>
      <c r="B1445" s="1867"/>
      <c r="C1445" s="1795"/>
      <c r="D1445" s="124" t="s">
        <v>85</v>
      </c>
      <c r="E1445" s="1745">
        <v>200251</v>
      </c>
      <c r="F1445" s="8" t="s">
        <v>59</v>
      </c>
      <c r="G1445" s="11"/>
      <c r="H1445" s="1751">
        <v>44</v>
      </c>
      <c r="I1445" s="24">
        <v>898</v>
      </c>
      <c r="J1445" s="702"/>
      <c r="K1445" s="73">
        <f t="shared" si="194"/>
        <v>0</v>
      </c>
      <c r="L1445" s="72"/>
    </row>
    <row r="1446" spans="1:12" ht="30" customHeight="1" x14ac:dyDescent="0.25">
      <c r="A1446" s="1840"/>
      <c r="B1446" s="1867"/>
      <c r="C1446" s="1795"/>
      <c r="D1446" s="124" t="s">
        <v>85</v>
      </c>
      <c r="E1446" s="1745">
        <v>200251</v>
      </c>
      <c r="F1446" s="8" t="s">
        <v>59</v>
      </c>
      <c r="G1446" s="11"/>
      <c r="H1446" s="1751">
        <v>46</v>
      </c>
      <c r="I1446" s="24">
        <v>898</v>
      </c>
      <c r="J1446" s="702"/>
      <c r="K1446" s="73">
        <f t="shared" si="194"/>
        <v>0</v>
      </c>
      <c r="L1446" s="72"/>
    </row>
    <row r="1447" spans="1:12" ht="30" customHeight="1" x14ac:dyDescent="0.25">
      <c r="A1447" s="1840"/>
      <c r="B1447" s="1867"/>
      <c r="C1447" s="1795"/>
      <c r="D1447" s="124" t="s">
        <v>85</v>
      </c>
      <c r="E1447" s="1745">
        <v>200251</v>
      </c>
      <c r="F1447" s="8" t="s">
        <v>59</v>
      </c>
      <c r="G1447" s="11"/>
      <c r="H1447" s="1751">
        <v>48</v>
      </c>
      <c r="I1447" s="24">
        <v>898</v>
      </c>
      <c r="J1447" s="702"/>
      <c r="K1447" s="73">
        <f t="shared" si="194"/>
        <v>0</v>
      </c>
      <c r="L1447" s="72"/>
    </row>
    <row r="1448" spans="1:12" ht="30" customHeight="1" x14ac:dyDescent="0.25">
      <c r="A1448" s="1840"/>
      <c r="B1448" s="1867"/>
      <c r="C1448" s="1795"/>
      <c r="D1448" s="124" t="s">
        <v>85</v>
      </c>
      <c r="E1448" s="1745">
        <v>200251</v>
      </c>
      <c r="F1448" s="8" t="s">
        <v>59</v>
      </c>
      <c r="G1448" s="11"/>
      <c r="H1448" s="1751">
        <v>50</v>
      </c>
      <c r="I1448" s="24">
        <v>898</v>
      </c>
      <c r="J1448" s="702"/>
      <c r="K1448" s="73">
        <f t="shared" si="194"/>
        <v>0</v>
      </c>
      <c r="L1448" s="72"/>
    </row>
    <row r="1449" spans="1:12" ht="30" customHeight="1" thickBot="1" x14ac:dyDescent="0.3">
      <c r="A1449" s="1841"/>
      <c r="B1449" s="1868"/>
      <c r="C1449" s="1796"/>
      <c r="D1449" s="125" t="s">
        <v>85</v>
      </c>
      <c r="E1449" s="1737">
        <v>200251</v>
      </c>
      <c r="F1449" s="9" t="s">
        <v>59</v>
      </c>
      <c r="G1449" s="17"/>
      <c r="H1449" s="1744">
        <v>52</v>
      </c>
      <c r="I1449" s="114">
        <v>898</v>
      </c>
      <c r="J1449" s="704"/>
      <c r="K1449" s="202">
        <f t="shared" si="194"/>
        <v>0</v>
      </c>
      <c r="L1449" s="72"/>
    </row>
    <row r="1450" spans="1:12" ht="30" customHeight="1" x14ac:dyDescent="0.25">
      <c r="A1450" s="1839"/>
      <c r="B1450" s="1794" t="s">
        <v>844</v>
      </c>
      <c r="C1450" s="1797" t="s">
        <v>111</v>
      </c>
      <c r="D1450" s="208" t="s">
        <v>85</v>
      </c>
      <c r="E1450" s="1747">
        <v>200251</v>
      </c>
      <c r="F1450" s="1520" t="s">
        <v>253</v>
      </c>
      <c r="G1450" s="23"/>
      <c r="H1450" s="1742">
        <v>42</v>
      </c>
      <c r="I1450" s="34">
        <v>898</v>
      </c>
      <c r="J1450" s="707"/>
      <c r="K1450" s="210">
        <f t="shared" ref="K1450:K1455" si="195">I1450*J1450</f>
        <v>0</v>
      </c>
      <c r="L1450" s="72"/>
    </row>
    <row r="1451" spans="1:12" ht="30" customHeight="1" x14ac:dyDescent="0.25">
      <c r="A1451" s="1840"/>
      <c r="B1451" s="1867"/>
      <c r="C1451" s="1795"/>
      <c r="D1451" s="124" t="s">
        <v>85</v>
      </c>
      <c r="E1451" s="1745">
        <v>200251</v>
      </c>
      <c r="F1451" s="8" t="s">
        <v>253</v>
      </c>
      <c r="G1451" s="11"/>
      <c r="H1451" s="1751">
        <v>44</v>
      </c>
      <c r="I1451" s="24">
        <v>898</v>
      </c>
      <c r="J1451" s="702"/>
      <c r="K1451" s="73">
        <f t="shared" si="195"/>
        <v>0</v>
      </c>
      <c r="L1451" s="72"/>
    </row>
    <row r="1452" spans="1:12" ht="30" customHeight="1" x14ac:dyDescent="0.25">
      <c r="A1452" s="1840"/>
      <c r="B1452" s="1867"/>
      <c r="C1452" s="1795"/>
      <c r="D1452" s="124" t="s">
        <v>85</v>
      </c>
      <c r="E1452" s="1745">
        <v>200251</v>
      </c>
      <c r="F1452" s="8" t="s">
        <v>253</v>
      </c>
      <c r="G1452" s="11"/>
      <c r="H1452" s="1751">
        <v>46</v>
      </c>
      <c r="I1452" s="24">
        <v>898</v>
      </c>
      <c r="J1452" s="702"/>
      <c r="K1452" s="73">
        <f t="shared" si="195"/>
        <v>0</v>
      </c>
      <c r="L1452" s="72"/>
    </row>
    <row r="1453" spans="1:12" ht="30" customHeight="1" x14ac:dyDescent="0.25">
      <c r="A1453" s="1840"/>
      <c r="B1453" s="1867"/>
      <c r="C1453" s="1795"/>
      <c r="D1453" s="124" t="s">
        <v>85</v>
      </c>
      <c r="E1453" s="1745">
        <v>200251</v>
      </c>
      <c r="F1453" s="8" t="s">
        <v>253</v>
      </c>
      <c r="G1453" s="11"/>
      <c r="H1453" s="1751">
        <v>48</v>
      </c>
      <c r="I1453" s="24">
        <v>898</v>
      </c>
      <c r="J1453" s="702"/>
      <c r="K1453" s="73">
        <f t="shared" si="195"/>
        <v>0</v>
      </c>
      <c r="L1453" s="72"/>
    </row>
    <row r="1454" spans="1:12" ht="30" customHeight="1" x14ac:dyDescent="0.25">
      <c r="A1454" s="1840"/>
      <c r="B1454" s="1867"/>
      <c r="C1454" s="1795"/>
      <c r="D1454" s="124" t="s">
        <v>85</v>
      </c>
      <c r="E1454" s="1745">
        <v>200251</v>
      </c>
      <c r="F1454" s="8" t="s">
        <v>253</v>
      </c>
      <c r="G1454" s="11"/>
      <c r="H1454" s="1751">
        <v>50</v>
      </c>
      <c r="I1454" s="24">
        <v>898</v>
      </c>
      <c r="J1454" s="702"/>
      <c r="K1454" s="73">
        <f t="shared" si="195"/>
        <v>0</v>
      </c>
      <c r="L1454" s="72"/>
    </row>
    <row r="1455" spans="1:12" ht="30" customHeight="1" thickBot="1" x14ac:dyDescent="0.3">
      <c r="A1455" s="1841"/>
      <c r="B1455" s="1868"/>
      <c r="C1455" s="1796"/>
      <c r="D1455" s="125" t="s">
        <v>85</v>
      </c>
      <c r="E1455" s="1737">
        <v>200251</v>
      </c>
      <c r="F1455" s="9" t="s">
        <v>253</v>
      </c>
      <c r="G1455" s="17"/>
      <c r="H1455" s="1744">
        <v>52</v>
      </c>
      <c r="I1455" s="114">
        <v>898</v>
      </c>
      <c r="J1455" s="704"/>
      <c r="K1455" s="202">
        <f t="shared" si="195"/>
        <v>0</v>
      </c>
      <c r="L1455" s="72"/>
    </row>
    <row r="1456" spans="1:12" ht="68.25" customHeight="1" thickBot="1" x14ac:dyDescent="0.3">
      <c r="A1456" s="1106"/>
      <c r="B1456" s="1108" t="s">
        <v>189</v>
      </c>
      <c r="C1456" s="1093" t="s">
        <v>67</v>
      </c>
      <c r="D1456" s="131" t="s">
        <v>32</v>
      </c>
      <c r="E1456" s="1101">
        <v>21254</v>
      </c>
      <c r="F1456" s="10" t="s">
        <v>190</v>
      </c>
      <c r="G1456" s="12"/>
      <c r="H1456" s="1102">
        <v>50</v>
      </c>
      <c r="I1456" s="113">
        <v>680</v>
      </c>
      <c r="J1456" s="705"/>
      <c r="K1456" s="204">
        <f t="shared" si="183"/>
        <v>0</v>
      </c>
      <c r="L1456" s="72"/>
    </row>
    <row r="1457" spans="1:14" ht="111.75" customHeight="1" thickBot="1" x14ac:dyDescent="0.3">
      <c r="A1457" s="370"/>
      <c r="B1457" s="22" t="s">
        <v>193</v>
      </c>
      <c r="C1457" s="67" t="s">
        <v>72</v>
      </c>
      <c r="D1457" s="130" t="s">
        <v>85</v>
      </c>
      <c r="E1457" s="26">
        <v>2176</v>
      </c>
      <c r="F1457" s="27" t="s">
        <v>43</v>
      </c>
      <c r="G1457" s="25"/>
      <c r="H1457" s="28" t="s">
        <v>146</v>
      </c>
      <c r="I1457" s="120">
        <v>400</v>
      </c>
      <c r="J1457" s="700"/>
      <c r="K1457" s="291">
        <f t="shared" ref="K1457:K1460" si="196">I1457*J1457</f>
        <v>0</v>
      </c>
      <c r="N1457" s="1019" t="s">
        <v>458</v>
      </c>
    </row>
    <row r="1458" spans="1:14" ht="50.25" customHeight="1" x14ac:dyDescent="0.25">
      <c r="A1458" s="1805"/>
      <c r="B1458" s="1824" t="s">
        <v>398</v>
      </c>
      <c r="C1458" s="1797" t="s">
        <v>177</v>
      </c>
      <c r="D1458" s="208" t="s">
        <v>85</v>
      </c>
      <c r="E1458" s="1559">
        <v>41428</v>
      </c>
      <c r="F1458" s="1520" t="s">
        <v>39</v>
      </c>
      <c r="G1458" s="23"/>
      <c r="H1458" s="1555">
        <v>44</v>
      </c>
      <c r="I1458" s="34">
        <v>948</v>
      </c>
      <c r="J1458" s="707"/>
      <c r="K1458" s="210">
        <f t="shared" si="196"/>
        <v>0</v>
      </c>
    </row>
    <row r="1459" spans="1:14" ht="50.25" customHeight="1" x14ac:dyDescent="0.25">
      <c r="A1459" s="1820"/>
      <c r="B1459" s="1795"/>
      <c r="C1459" s="1795"/>
      <c r="D1459" s="124" t="s">
        <v>85</v>
      </c>
      <c r="E1459" s="1538">
        <v>41428</v>
      </c>
      <c r="F1459" s="8" t="s">
        <v>39</v>
      </c>
      <c r="G1459" s="11"/>
      <c r="H1459" s="1563">
        <v>46</v>
      </c>
      <c r="I1459" s="24">
        <v>948</v>
      </c>
      <c r="J1459" s="702"/>
      <c r="K1459" s="73">
        <f t="shared" si="196"/>
        <v>0</v>
      </c>
      <c r="N1459" s="271" t="s">
        <v>283</v>
      </c>
    </row>
    <row r="1460" spans="1:14" ht="50.25" customHeight="1" thickBot="1" x14ac:dyDescent="0.3">
      <c r="A1460" s="1806"/>
      <c r="B1460" s="1796"/>
      <c r="C1460" s="1796"/>
      <c r="D1460" s="125" t="s">
        <v>85</v>
      </c>
      <c r="E1460" s="1550">
        <v>41428</v>
      </c>
      <c r="F1460" s="9" t="s">
        <v>39</v>
      </c>
      <c r="G1460" s="17"/>
      <c r="H1460" s="1554">
        <v>48</v>
      </c>
      <c r="I1460" s="114">
        <v>948</v>
      </c>
      <c r="J1460" s="704"/>
      <c r="K1460" s="202">
        <f t="shared" si="196"/>
        <v>0</v>
      </c>
    </row>
    <row r="1461" spans="1:14" ht="24.75" customHeight="1" thickBot="1" x14ac:dyDescent="0.3">
      <c r="A1461" s="506"/>
      <c r="B1461" s="423"/>
      <c r="C1461" s="423"/>
      <c r="D1461" s="424" t="s">
        <v>194</v>
      </c>
      <c r="E1461" s="425"/>
      <c r="F1461" s="425"/>
      <c r="G1461" s="426"/>
      <c r="H1461" s="427"/>
      <c r="I1461" s="428"/>
      <c r="J1461" s="915"/>
      <c r="K1461" s="428"/>
    </row>
    <row r="1462" spans="1:14" ht="78" customHeight="1" thickBot="1" x14ac:dyDescent="0.3">
      <c r="A1462" s="819"/>
      <c r="B1462" s="527" t="s">
        <v>201</v>
      </c>
      <c r="C1462" s="818" t="s">
        <v>158</v>
      </c>
      <c r="D1462" s="257" t="s">
        <v>85</v>
      </c>
      <c r="E1462" s="812">
        <v>21241</v>
      </c>
      <c r="F1462" s="197" t="s">
        <v>43</v>
      </c>
      <c r="G1462" s="551"/>
      <c r="H1462" s="811">
        <v>48</v>
      </c>
      <c r="I1462" s="269">
        <v>500</v>
      </c>
      <c r="J1462" s="199"/>
      <c r="K1462" s="207">
        <f t="shared" ref="K1462:K1529" si="197">I1462*J1462</f>
        <v>0</v>
      </c>
      <c r="N1462" s="270"/>
    </row>
    <row r="1463" spans="1:14" ht="52.5" customHeight="1" x14ac:dyDescent="0.25">
      <c r="A1463" s="2009"/>
      <c r="B1463" s="1844" t="s">
        <v>413</v>
      </c>
      <c r="C1463" s="1834" t="s">
        <v>414</v>
      </c>
      <c r="D1463" s="126" t="s">
        <v>32</v>
      </c>
      <c r="E1463" s="1007">
        <v>21270</v>
      </c>
      <c r="F1463" s="7" t="s">
        <v>43</v>
      </c>
      <c r="G1463" s="220"/>
      <c r="H1463" s="1013" t="s">
        <v>37</v>
      </c>
      <c r="I1463" s="37">
        <v>658</v>
      </c>
      <c r="J1463" s="699"/>
      <c r="K1463" s="203">
        <f t="shared" si="197"/>
        <v>0</v>
      </c>
      <c r="L1463" s="72"/>
      <c r="N1463" s="718"/>
    </row>
    <row r="1464" spans="1:14" ht="52.5" customHeight="1" thickBot="1" x14ac:dyDescent="0.3">
      <c r="A1464" s="2011"/>
      <c r="B1464" s="1818"/>
      <c r="C1464" s="1800"/>
      <c r="D1464" s="125" t="s">
        <v>32</v>
      </c>
      <c r="E1464" s="1008">
        <v>21270</v>
      </c>
      <c r="F1464" s="9" t="s">
        <v>43</v>
      </c>
      <c r="G1464" s="521"/>
      <c r="H1464" s="1012" t="s">
        <v>38</v>
      </c>
      <c r="I1464" s="38">
        <v>658</v>
      </c>
      <c r="J1464" s="704"/>
      <c r="K1464" s="202">
        <f t="shared" si="197"/>
        <v>0</v>
      </c>
      <c r="L1464" s="72"/>
      <c r="N1464" s="718"/>
    </row>
    <row r="1465" spans="1:14" ht="26.25" customHeight="1" x14ac:dyDescent="0.25">
      <c r="A1465" s="2027"/>
      <c r="B1465" s="2028" t="s">
        <v>197</v>
      </c>
      <c r="C1465" s="1798" t="s">
        <v>51</v>
      </c>
      <c r="D1465" s="131" t="s">
        <v>32</v>
      </c>
      <c r="E1465" s="815">
        <v>283</v>
      </c>
      <c r="F1465" s="10" t="s">
        <v>43</v>
      </c>
      <c r="G1465" s="519"/>
      <c r="H1465" s="816">
        <v>40</v>
      </c>
      <c r="I1465" s="113">
        <v>440</v>
      </c>
      <c r="J1465" s="108"/>
      <c r="K1465" s="201">
        <f t="shared" si="197"/>
        <v>0</v>
      </c>
      <c r="N1465" s="270"/>
    </row>
    <row r="1466" spans="1:14" ht="26.25" customHeight="1" x14ac:dyDescent="0.25">
      <c r="A1466" s="1880"/>
      <c r="B1466" s="1876"/>
      <c r="C1466" s="1799"/>
      <c r="D1466" s="124" t="s">
        <v>32</v>
      </c>
      <c r="E1466" s="809">
        <v>283</v>
      </c>
      <c r="F1466" s="8" t="s">
        <v>43</v>
      </c>
      <c r="G1466" s="520"/>
      <c r="H1466" s="817">
        <v>42</v>
      </c>
      <c r="I1466" s="24">
        <v>440</v>
      </c>
      <c r="J1466" s="105"/>
      <c r="K1466" s="73">
        <f t="shared" si="197"/>
        <v>0</v>
      </c>
      <c r="N1466" s="270"/>
    </row>
    <row r="1467" spans="1:14" ht="26.25" customHeight="1" x14ac:dyDescent="0.25">
      <c r="A1467" s="1880"/>
      <c r="B1467" s="1876"/>
      <c r="C1467" s="1799"/>
      <c r="D1467" s="124" t="s">
        <v>32</v>
      </c>
      <c r="E1467" s="809">
        <v>283</v>
      </c>
      <c r="F1467" s="8" t="s">
        <v>43</v>
      </c>
      <c r="G1467" s="520"/>
      <c r="H1467" s="817">
        <v>48</v>
      </c>
      <c r="I1467" s="24">
        <v>440</v>
      </c>
      <c r="J1467" s="105"/>
      <c r="K1467" s="73">
        <f t="shared" si="197"/>
        <v>0</v>
      </c>
      <c r="N1467" s="270"/>
    </row>
    <row r="1468" spans="1:14" ht="26.25" customHeight="1" x14ac:dyDescent="0.25">
      <c r="A1468" s="1880"/>
      <c r="B1468" s="1876"/>
      <c r="C1468" s="1799"/>
      <c r="D1468" s="124" t="s">
        <v>32</v>
      </c>
      <c r="E1468" s="809">
        <v>283</v>
      </c>
      <c r="F1468" s="8" t="s">
        <v>43</v>
      </c>
      <c r="G1468" s="520"/>
      <c r="H1468" s="817">
        <v>50</v>
      </c>
      <c r="I1468" s="24">
        <v>440</v>
      </c>
      <c r="J1468" s="105"/>
      <c r="K1468" s="73">
        <f t="shared" si="197"/>
        <v>0</v>
      </c>
      <c r="N1468" s="270"/>
    </row>
    <row r="1469" spans="1:14" ht="26.25" customHeight="1" x14ac:dyDescent="0.25">
      <c r="A1469" s="1880"/>
      <c r="B1469" s="1876"/>
      <c r="C1469" s="1799"/>
      <c r="D1469" s="124" t="s">
        <v>32</v>
      </c>
      <c r="E1469" s="809">
        <v>283</v>
      </c>
      <c r="F1469" s="8" t="s">
        <v>43</v>
      </c>
      <c r="G1469" s="520"/>
      <c r="H1469" s="817">
        <v>52</v>
      </c>
      <c r="I1469" s="24">
        <v>440</v>
      </c>
      <c r="J1469" s="105"/>
      <c r="K1469" s="73">
        <f t="shared" si="197"/>
        <v>0</v>
      </c>
      <c r="N1469" s="270"/>
    </row>
    <row r="1470" spans="1:14" ht="26.25" customHeight="1" x14ac:dyDescent="0.25">
      <c r="A1470" s="1880"/>
      <c r="B1470" s="1876"/>
      <c r="C1470" s="1799"/>
      <c r="D1470" s="124" t="s">
        <v>32</v>
      </c>
      <c r="E1470" s="809">
        <v>283</v>
      </c>
      <c r="F1470" s="8" t="s">
        <v>43</v>
      </c>
      <c r="G1470" s="520"/>
      <c r="H1470" s="817">
        <v>54</v>
      </c>
      <c r="I1470" s="24">
        <v>440</v>
      </c>
      <c r="J1470" s="105"/>
      <c r="K1470" s="73">
        <f t="shared" si="197"/>
        <v>0</v>
      </c>
      <c r="N1470" s="270"/>
    </row>
    <row r="1471" spans="1:14" ht="26.25" customHeight="1" thickBot="1" x14ac:dyDescent="0.3">
      <c r="A1471" s="1882"/>
      <c r="B1471" s="1877"/>
      <c r="C1471" s="1800"/>
      <c r="D1471" s="125" t="s">
        <v>32</v>
      </c>
      <c r="E1471" s="810">
        <v>283</v>
      </c>
      <c r="F1471" s="9" t="s">
        <v>43</v>
      </c>
      <c r="G1471" s="521"/>
      <c r="H1471" s="814">
        <v>56</v>
      </c>
      <c r="I1471" s="114">
        <v>440</v>
      </c>
      <c r="J1471" s="106"/>
      <c r="K1471" s="202">
        <f t="shared" si="197"/>
        <v>0</v>
      </c>
      <c r="N1471" s="270"/>
    </row>
    <row r="1472" spans="1:14" ht="29.25" customHeight="1" x14ac:dyDescent="0.25">
      <c r="A1472" s="1986"/>
      <c r="B1472" s="1875" t="s">
        <v>197</v>
      </c>
      <c r="C1472" s="1834" t="s">
        <v>181</v>
      </c>
      <c r="D1472" s="126" t="s">
        <v>32</v>
      </c>
      <c r="E1472" s="808" t="s">
        <v>198</v>
      </c>
      <c r="F1472" s="7" t="s">
        <v>155</v>
      </c>
      <c r="G1472" s="220"/>
      <c r="H1472" s="813">
        <v>40</v>
      </c>
      <c r="I1472" s="115">
        <v>440</v>
      </c>
      <c r="J1472" s="104"/>
      <c r="K1472" s="201">
        <f t="shared" si="197"/>
        <v>0</v>
      </c>
      <c r="N1472" s="270"/>
    </row>
    <row r="1473" spans="1:14" ht="29.25" customHeight="1" x14ac:dyDescent="0.25">
      <c r="A1473" s="1987"/>
      <c r="B1473" s="1876"/>
      <c r="C1473" s="1799"/>
      <c r="D1473" s="124" t="s">
        <v>32</v>
      </c>
      <c r="E1473" s="809" t="s">
        <v>198</v>
      </c>
      <c r="F1473" s="8" t="s">
        <v>155</v>
      </c>
      <c r="G1473" s="520"/>
      <c r="H1473" s="817">
        <v>52</v>
      </c>
      <c r="I1473" s="24">
        <v>440</v>
      </c>
      <c r="J1473" s="105"/>
      <c r="K1473" s="73">
        <f t="shared" si="197"/>
        <v>0</v>
      </c>
      <c r="N1473" s="270"/>
    </row>
    <row r="1474" spans="1:14" ht="29.25" customHeight="1" thickBot="1" x14ac:dyDescent="0.3">
      <c r="A1474" s="1988"/>
      <c r="B1474" s="1877"/>
      <c r="C1474" s="1800"/>
      <c r="D1474" s="125" t="s">
        <v>32</v>
      </c>
      <c r="E1474" s="810" t="s">
        <v>198</v>
      </c>
      <c r="F1474" s="9" t="s">
        <v>155</v>
      </c>
      <c r="G1474" s="521"/>
      <c r="H1474" s="814">
        <v>54</v>
      </c>
      <c r="I1474" s="114">
        <v>440</v>
      </c>
      <c r="J1474" s="106"/>
      <c r="K1474" s="202">
        <f t="shared" si="197"/>
        <v>0</v>
      </c>
      <c r="N1474" s="270"/>
    </row>
    <row r="1475" spans="1:14" ht="29.25" customHeight="1" x14ac:dyDescent="0.25">
      <c r="A1475" s="1986" t="s">
        <v>280</v>
      </c>
      <c r="B1475" s="1875" t="s">
        <v>197</v>
      </c>
      <c r="C1475" s="1834" t="s">
        <v>181</v>
      </c>
      <c r="D1475" s="126" t="s">
        <v>32</v>
      </c>
      <c r="E1475" s="808" t="s">
        <v>198</v>
      </c>
      <c r="F1475" s="7" t="s">
        <v>43</v>
      </c>
      <c r="G1475" s="220"/>
      <c r="H1475" s="813">
        <v>40</v>
      </c>
      <c r="I1475" s="115">
        <v>440</v>
      </c>
      <c r="J1475" s="104"/>
      <c r="K1475" s="201">
        <f t="shared" si="197"/>
        <v>0</v>
      </c>
      <c r="N1475" s="270"/>
    </row>
    <row r="1476" spans="1:14" ht="29.25" customHeight="1" x14ac:dyDescent="0.25">
      <c r="A1476" s="1987"/>
      <c r="B1476" s="1876"/>
      <c r="C1476" s="1799"/>
      <c r="D1476" s="124" t="s">
        <v>32</v>
      </c>
      <c r="E1476" s="809" t="s">
        <v>198</v>
      </c>
      <c r="F1476" s="8" t="s">
        <v>43</v>
      </c>
      <c r="G1476" s="520"/>
      <c r="H1476" s="817">
        <v>52</v>
      </c>
      <c r="I1476" s="24">
        <v>440</v>
      </c>
      <c r="J1476" s="105"/>
      <c r="K1476" s="73">
        <f t="shared" si="197"/>
        <v>0</v>
      </c>
      <c r="N1476" s="270"/>
    </row>
    <row r="1477" spans="1:14" ht="29.25" customHeight="1" thickBot="1" x14ac:dyDescent="0.3">
      <c r="A1477" s="1988"/>
      <c r="B1477" s="1877"/>
      <c r="C1477" s="1800"/>
      <c r="D1477" s="125" t="s">
        <v>32</v>
      </c>
      <c r="E1477" s="810" t="s">
        <v>198</v>
      </c>
      <c r="F1477" s="9" t="s">
        <v>43</v>
      </c>
      <c r="G1477" s="521"/>
      <c r="H1477" s="814">
        <v>54</v>
      </c>
      <c r="I1477" s="114">
        <v>440</v>
      </c>
      <c r="J1477" s="106"/>
      <c r="K1477" s="202">
        <f t="shared" si="197"/>
        <v>0</v>
      </c>
      <c r="N1477" s="270"/>
    </row>
    <row r="1478" spans="1:14" ht="36.75" customHeight="1" x14ac:dyDescent="0.25">
      <c r="A1478" s="1879"/>
      <c r="B1478" s="1844" t="s">
        <v>197</v>
      </c>
      <c r="C1478" s="1834" t="s">
        <v>51</v>
      </c>
      <c r="D1478" s="126" t="s">
        <v>32</v>
      </c>
      <c r="E1478" s="808" t="s">
        <v>199</v>
      </c>
      <c r="F1478" s="7" t="s">
        <v>43</v>
      </c>
      <c r="G1478" s="220"/>
      <c r="H1478" s="813">
        <v>42</v>
      </c>
      <c r="I1478" s="115">
        <v>440</v>
      </c>
      <c r="J1478" s="104"/>
      <c r="K1478" s="201">
        <f t="shared" si="197"/>
        <v>0</v>
      </c>
      <c r="N1478" s="270"/>
    </row>
    <row r="1479" spans="1:14" ht="32.25" customHeight="1" x14ac:dyDescent="0.25">
      <c r="A1479" s="1880"/>
      <c r="B1479" s="1817"/>
      <c r="C1479" s="1799"/>
      <c r="D1479" s="124" t="s">
        <v>32</v>
      </c>
      <c r="E1479" s="809" t="s">
        <v>199</v>
      </c>
      <c r="F1479" s="8" t="s">
        <v>43</v>
      </c>
      <c r="G1479" s="520"/>
      <c r="H1479" s="817">
        <v>46</v>
      </c>
      <c r="I1479" s="24">
        <v>440</v>
      </c>
      <c r="J1479" s="105"/>
      <c r="K1479" s="73">
        <f t="shared" si="197"/>
        <v>0</v>
      </c>
      <c r="N1479" s="270"/>
    </row>
    <row r="1480" spans="1:14" ht="32.25" customHeight="1" x14ac:dyDescent="0.25">
      <c r="A1480" s="1881"/>
      <c r="B1480" s="1833"/>
      <c r="C1480" s="1850"/>
      <c r="D1480" s="149" t="s">
        <v>32</v>
      </c>
      <c r="E1480" s="193" t="s">
        <v>199</v>
      </c>
      <c r="F1480" s="20" t="s">
        <v>43</v>
      </c>
      <c r="G1480" s="651"/>
      <c r="H1480" s="558">
        <v>52</v>
      </c>
      <c r="I1480" s="30">
        <v>440</v>
      </c>
      <c r="J1480" s="182"/>
      <c r="K1480" s="73">
        <f t="shared" si="197"/>
        <v>0</v>
      </c>
      <c r="N1480" s="270"/>
    </row>
    <row r="1481" spans="1:14" ht="32.25" customHeight="1" thickBot="1" x14ac:dyDescent="0.3">
      <c r="A1481" s="1882"/>
      <c r="B1481" s="1818"/>
      <c r="C1481" s="1800"/>
      <c r="D1481" s="125" t="s">
        <v>32</v>
      </c>
      <c r="E1481" s="810" t="s">
        <v>199</v>
      </c>
      <c r="F1481" s="9" t="s">
        <v>43</v>
      </c>
      <c r="G1481" s="521"/>
      <c r="H1481" s="814">
        <v>54</v>
      </c>
      <c r="I1481" s="114">
        <v>440</v>
      </c>
      <c r="J1481" s="106"/>
      <c r="K1481" s="202">
        <f t="shared" si="197"/>
        <v>0</v>
      </c>
      <c r="N1481" s="270"/>
    </row>
    <row r="1482" spans="1:14" ht="90.75" customHeight="1" thickBot="1" x14ac:dyDescent="0.3">
      <c r="A1482" s="370"/>
      <c r="B1482" s="22" t="s">
        <v>702</v>
      </c>
      <c r="C1482" s="67" t="s">
        <v>182</v>
      </c>
      <c r="D1482" s="130" t="s">
        <v>85</v>
      </c>
      <c r="E1482" s="26">
        <v>20299</v>
      </c>
      <c r="F1482" s="27" t="s">
        <v>43</v>
      </c>
      <c r="G1482" s="25"/>
      <c r="H1482" s="28">
        <v>42</v>
      </c>
      <c r="I1482" s="120">
        <v>690</v>
      </c>
      <c r="J1482" s="700"/>
      <c r="K1482" s="291">
        <f t="shared" si="197"/>
        <v>0</v>
      </c>
      <c r="L1482" s="72"/>
      <c r="N1482" s="270"/>
    </row>
    <row r="1483" spans="1:14" ht="45" customHeight="1" x14ac:dyDescent="0.25">
      <c r="A1483" s="1878"/>
      <c r="B1483" s="1813" t="s">
        <v>703</v>
      </c>
      <c r="C1483" s="1797" t="s">
        <v>165</v>
      </c>
      <c r="D1483" s="208" t="s">
        <v>85</v>
      </c>
      <c r="E1483" s="1246">
        <v>21299</v>
      </c>
      <c r="F1483" s="1248" t="s">
        <v>704</v>
      </c>
      <c r="G1483" s="23"/>
      <c r="H1483" s="1249">
        <v>44</v>
      </c>
      <c r="I1483" s="47">
        <v>928</v>
      </c>
      <c r="J1483" s="707"/>
      <c r="K1483" s="210">
        <f t="shared" si="197"/>
        <v>0</v>
      </c>
      <c r="L1483" s="72"/>
      <c r="N1483" s="270"/>
    </row>
    <row r="1484" spans="1:14" ht="45" customHeight="1" x14ac:dyDescent="0.25">
      <c r="A1484" s="1859"/>
      <c r="B1484" s="1883"/>
      <c r="C1484" s="1795"/>
      <c r="D1484" s="124" t="s">
        <v>85</v>
      </c>
      <c r="E1484" s="1244">
        <v>21299</v>
      </c>
      <c r="F1484" s="8" t="s">
        <v>704</v>
      </c>
      <c r="G1484" s="11"/>
      <c r="H1484" s="1247">
        <v>46</v>
      </c>
      <c r="I1484" s="35">
        <v>928</v>
      </c>
      <c r="J1484" s="702"/>
      <c r="K1484" s="73">
        <f t="shared" si="197"/>
        <v>0</v>
      </c>
      <c r="L1484" s="72"/>
      <c r="N1484" s="270"/>
    </row>
    <row r="1485" spans="1:14" ht="45" customHeight="1" thickBot="1" x14ac:dyDescent="0.3">
      <c r="A1485" s="1859"/>
      <c r="B1485" s="1883"/>
      <c r="C1485" s="1795"/>
      <c r="D1485" s="124" t="s">
        <v>85</v>
      </c>
      <c r="E1485" s="1244">
        <v>21299</v>
      </c>
      <c r="F1485" s="8" t="s">
        <v>704</v>
      </c>
      <c r="G1485" s="11"/>
      <c r="H1485" s="1247">
        <v>48</v>
      </c>
      <c r="I1485" s="35">
        <v>928</v>
      </c>
      <c r="J1485" s="702"/>
      <c r="K1485" s="73">
        <f t="shared" si="197"/>
        <v>0</v>
      </c>
      <c r="L1485" s="72"/>
      <c r="N1485" s="270"/>
    </row>
    <row r="1486" spans="1:14" ht="37.5" customHeight="1" x14ac:dyDescent="0.25">
      <c r="A1486" s="1878"/>
      <c r="B1486" s="1813" t="s">
        <v>703</v>
      </c>
      <c r="C1486" s="1797" t="s">
        <v>165</v>
      </c>
      <c r="D1486" s="208" t="s">
        <v>85</v>
      </c>
      <c r="E1486" s="1246">
        <v>21299</v>
      </c>
      <c r="F1486" s="1248" t="s">
        <v>127</v>
      </c>
      <c r="G1486" s="23"/>
      <c r="H1486" s="1249">
        <v>42</v>
      </c>
      <c r="I1486" s="47">
        <v>928</v>
      </c>
      <c r="J1486" s="707"/>
      <c r="K1486" s="210">
        <f t="shared" ref="K1486:K1490" si="198">I1486*J1486</f>
        <v>0</v>
      </c>
      <c r="L1486" s="72"/>
      <c r="N1486" s="270"/>
    </row>
    <row r="1487" spans="1:14" ht="37.5" customHeight="1" x14ac:dyDescent="0.25">
      <c r="A1487" s="1859"/>
      <c r="B1487" s="1883"/>
      <c r="C1487" s="1795"/>
      <c r="D1487" s="124" t="s">
        <v>85</v>
      </c>
      <c r="E1487" s="1244">
        <v>21299</v>
      </c>
      <c r="F1487" s="8" t="s">
        <v>127</v>
      </c>
      <c r="G1487" s="11"/>
      <c r="H1487" s="1247">
        <v>44</v>
      </c>
      <c r="I1487" s="35">
        <v>928</v>
      </c>
      <c r="J1487" s="702"/>
      <c r="K1487" s="73">
        <f t="shared" si="198"/>
        <v>0</v>
      </c>
      <c r="L1487" s="72"/>
      <c r="N1487" s="270"/>
    </row>
    <row r="1488" spans="1:14" ht="37.5" customHeight="1" x14ac:dyDescent="0.25">
      <c r="A1488" s="1859"/>
      <c r="B1488" s="1883"/>
      <c r="C1488" s="1795"/>
      <c r="D1488" s="124" t="s">
        <v>85</v>
      </c>
      <c r="E1488" s="1244">
        <v>21299</v>
      </c>
      <c r="F1488" s="8" t="s">
        <v>127</v>
      </c>
      <c r="G1488" s="11"/>
      <c r="H1488" s="1247">
        <v>46</v>
      </c>
      <c r="I1488" s="35">
        <v>928</v>
      </c>
      <c r="J1488" s="702"/>
      <c r="K1488" s="73">
        <f t="shared" si="198"/>
        <v>0</v>
      </c>
      <c r="L1488" s="72"/>
      <c r="N1488" s="270"/>
    </row>
    <row r="1489" spans="1:14" ht="37.5" customHeight="1" x14ac:dyDescent="0.25">
      <c r="A1489" s="1859"/>
      <c r="B1489" s="1883"/>
      <c r="C1489" s="1795"/>
      <c r="D1489" s="124" t="s">
        <v>85</v>
      </c>
      <c r="E1489" s="1244">
        <v>21299</v>
      </c>
      <c r="F1489" s="8" t="s">
        <v>127</v>
      </c>
      <c r="G1489" s="11"/>
      <c r="H1489" s="1247">
        <v>48</v>
      </c>
      <c r="I1489" s="35">
        <v>928</v>
      </c>
      <c r="J1489" s="702"/>
      <c r="K1489" s="73">
        <f t="shared" si="198"/>
        <v>0</v>
      </c>
      <c r="L1489" s="72"/>
      <c r="N1489" s="270"/>
    </row>
    <row r="1490" spans="1:14" ht="37.5" customHeight="1" thickBot="1" x14ac:dyDescent="0.3">
      <c r="A1490" s="1860"/>
      <c r="B1490" s="1884"/>
      <c r="C1490" s="1796"/>
      <c r="D1490" s="125" t="s">
        <v>85</v>
      </c>
      <c r="E1490" s="1245">
        <v>21299</v>
      </c>
      <c r="F1490" s="9" t="s">
        <v>127</v>
      </c>
      <c r="G1490" s="17"/>
      <c r="H1490" s="1243">
        <v>50</v>
      </c>
      <c r="I1490" s="38">
        <v>928</v>
      </c>
      <c r="J1490" s="704"/>
      <c r="K1490" s="202">
        <f t="shared" si="198"/>
        <v>0</v>
      </c>
      <c r="L1490" s="72"/>
      <c r="N1490" s="270"/>
    </row>
    <row r="1491" spans="1:14" ht="48.75" customHeight="1" x14ac:dyDescent="0.25">
      <c r="A1491" s="1878"/>
      <c r="B1491" s="1813" t="s">
        <v>703</v>
      </c>
      <c r="C1491" s="1797" t="s">
        <v>165</v>
      </c>
      <c r="D1491" s="208" t="s">
        <v>85</v>
      </c>
      <c r="E1491" s="1246">
        <v>21299</v>
      </c>
      <c r="F1491" s="1248" t="s">
        <v>139</v>
      </c>
      <c r="G1491" s="23"/>
      <c r="H1491" s="1249">
        <v>44</v>
      </c>
      <c r="I1491" s="47">
        <v>928</v>
      </c>
      <c r="J1491" s="707"/>
      <c r="K1491" s="210">
        <f t="shared" ref="K1491:K1493" si="199">I1491*J1491</f>
        <v>0</v>
      </c>
      <c r="L1491" s="72"/>
      <c r="N1491" s="270"/>
    </row>
    <row r="1492" spans="1:14" ht="48.75" customHeight="1" x14ac:dyDescent="0.25">
      <c r="A1492" s="1859"/>
      <c r="B1492" s="1883"/>
      <c r="C1492" s="1795"/>
      <c r="D1492" s="124" t="s">
        <v>85</v>
      </c>
      <c r="E1492" s="1244">
        <v>21299</v>
      </c>
      <c r="F1492" s="8" t="s">
        <v>139</v>
      </c>
      <c r="G1492" s="11"/>
      <c r="H1492" s="1247">
        <v>46</v>
      </c>
      <c r="I1492" s="35">
        <v>928</v>
      </c>
      <c r="J1492" s="702"/>
      <c r="K1492" s="73">
        <f t="shared" si="199"/>
        <v>0</v>
      </c>
      <c r="L1492" s="72"/>
      <c r="N1492" s="270"/>
    </row>
    <row r="1493" spans="1:14" ht="48.75" customHeight="1" thickBot="1" x14ac:dyDescent="0.3">
      <c r="A1493" s="1859"/>
      <c r="B1493" s="1883"/>
      <c r="C1493" s="1795"/>
      <c r="D1493" s="124" t="s">
        <v>85</v>
      </c>
      <c r="E1493" s="1244">
        <v>21299</v>
      </c>
      <c r="F1493" s="8" t="s">
        <v>139</v>
      </c>
      <c r="G1493" s="11"/>
      <c r="H1493" s="1247">
        <v>48</v>
      </c>
      <c r="I1493" s="35">
        <v>928</v>
      </c>
      <c r="J1493" s="702"/>
      <c r="K1493" s="73">
        <f t="shared" si="199"/>
        <v>0</v>
      </c>
      <c r="L1493" s="72"/>
      <c r="N1493" s="270"/>
    </row>
    <row r="1494" spans="1:14" ht="37.5" customHeight="1" x14ac:dyDescent="0.25">
      <c r="A1494" s="1878"/>
      <c r="B1494" s="1813" t="s">
        <v>703</v>
      </c>
      <c r="C1494" s="1797" t="s">
        <v>165</v>
      </c>
      <c r="D1494" s="208" t="s">
        <v>85</v>
      </c>
      <c r="E1494" s="1246">
        <v>21299</v>
      </c>
      <c r="F1494" s="1248" t="s">
        <v>44</v>
      </c>
      <c r="G1494" s="23"/>
      <c r="H1494" s="1249">
        <v>42</v>
      </c>
      <c r="I1494" s="47">
        <v>928</v>
      </c>
      <c r="J1494" s="707"/>
      <c r="K1494" s="210">
        <f t="shared" ref="K1494:K1498" si="200">I1494*J1494</f>
        <v>0</v>
      </c>
      <c r="L1494" s="72"/>
      <c r="N1494" s="270"/>
    </row>
    <row r="1495" spans="1:14" ht="37.5" customHeight="1" x14ac:dyDescent="0.25">
      <c r="A1495" s="1859"/>
      <c r="B1495" s="1883"/>
      <c r="C1495" s="1795"/>
      <c r="D1495" s="124" t="s">
        <v>85</v>
      </c>
      <c r="E1495" s="1244">
        <v>21299</v>
      </c>
      <c r="F1495" s="8" t="s">
        <v>44</v>
      </c>
      <c r="G1495" s="11"/>
      <c r="H1495" s="1247">
        <v>44</v>
      </c>
      <c r="I1495" s="35">
        <v>928</v>
      </c>
      <c r="J1495" s="702"/>
      <c r="K1495" s="73">
        <f t="shared" si="200"/>
        <v>0</v>
      </c>
      <c r="L1495" s="72"/>
      <c r="N1495" s="270"/>
    </row>
    <row r="1496" spans="1:14" ht="37.5" customHeight="1" x14ac:dyDescent="0.25">
      <c r="A1496" s="1859"/>
      <c r="B1496" s="1883"/>
      <c r="C1496" s="1795"/>
      <c r="D1496" s="124" t="s">
        <v>85</v>
      </c>
      <c r="E1496" s="1244">
        <v>21299</v>
      </c>
      <c r="F1496" s="8" t="s">
        <v>44</v>
      </c>
      <c r="G1496" s="11"/>
      <c r="H1496" s="1247">
        <v>46</v>
      </c>
      <c r="I1496" s="35">
        <v>928</v>
      </c>
      <c r="J1496" s="702"/>
      <c r="K1496" s="73">
        <f t="shared" si="200"/>
        <v>0</v>
      </c>
      <c r="L1496" s="72"/>
      <c r="N1496" s="270"/>
    </row>
    <row r="1497" spans="1:14" ht="37.5" customHeight="1" x14ac:dyDescent="0.25">
      <c r="A1497" s="1859"/>
      <c r="B1497" s="1883"/>
      <c r="C1497" s="1795"/>
      <c r="D1497" s="124" t="s">
        <v>85</v>
      </c>
      <c r="E1497" s="1244">
        <v>21299</v>
      </c>
      <c r="F1497" s="8" t="s">
        <v>44</v>
      </c>
      <c r="G1497" s="11"/>
      <c r="H1497" s="1247">
        <v>48</v>
      </c>
      <c r="I1497" s="35">
        <v>928</v>
      </c>
      <c r="J1497" s="702"/>
      <c r="K1497" s="73">
        <f t="shared" si="200"/>
        <v>0</v>
      </c>
      <c r="L1497" s="72"/>
      <c r="N1497" s="270"/>
    </row>
    <row r="1498" spans="1:14" ht="37.5" customHeight="1" thickBot="1" x14ac:dyDescent="0.3">
      <c r="A1498" s="1860"/>
      <c r="B1498" s="1884"/>
      <c r="C1498" s="1796"/>
      <c r="D1498" s="125" t="s">
        <v>85</v>
      </c>
      <c r="E1498" s="1245">
        <v>21299</v>
      </c>
      <c r="F1498" s="9" t="s">
        <v>44</v>
      </c>
      <c r="G1498" s="17"/>
      <c r="H1498" s="1243">
        <v>50</v>
      </c>
      <c r="I1498" s="38">
        <v>928</v>
      </c>
      <c r="J1498" s="704"/>
      <c r="K1498" s="202">
        <f t="shared" si="200"/>
        <v>0</v>
      </c>
      <c r="L1498" s="72"/>
      <c r="N1498" s="270"/>
    </row>
    <row r="1499" spans="1:14" ht="37.5" customHeight="1" x14ac:dyDescent="0.25">
      <c r="A1499" s="1878"/>
      <c r="B1499" s="1813" t="s">
        <v>703</v>
      </c>
      <c r="C1499" s="1797" t="s">
        <v>165</v>
      </c>
      <c r="D1499" s="208" t="s">
        <v>85</v>
      </c>
      <c r="E1499" s="1274">
        <v>21299</v>
      </c>
      <c r="F1499" s="1279" t="s">
        <v>59</v>
      </c>
      <c r="G1499" s="23"/>
      <c r="H1499" s="1277">
        <v>42</v>
      </c>
      <c r="I1499" s="47">
        <v>928</v>
      </c>
      <c r="J1499" s="707"/>
      <c r="K1499" s="210">
        <f t="shared" ref="K1499:K1502" si="201">I1499*J1499</f>
        <v>0</v>
      </c>
      <c r="L1499" s="72"/>
      <c r="N1499" s="270" t="s">
        <v>785</v>
      </c>
    </row>
    <row r="1500" spans="1:14" ht="37.5" customHeight="1" x14ac:dyDescent="0.25">
      <c r="A1500" s="1859"/>
      <c r="B1500" s="1883"/>
      <c r="C1500" s="1795"/>
      <c r="D1500" s="124" t="s">
        <v>85</v>
      </c>
      <c r="E1500" s="1276">
        <v>21299</v>
      </c>
      <c r="F1500" s="8" t="s">
        <v>59</v>
      </c>
      <c r="G1500" s="11"/>
      <c r="H1500" s="1272">
        <v>44</v>
      </c>
      <c r="I1500" s="35">
        <v>928</v>
      </c>
      <c r="J1500" s="702"/>
      <c r="K1500" s="73">
        <f t="shared" si="201"/>
        <v>0</v>
      </c>
      <c r="L1500" s="72"/>
      <c r="N1500" s="270" t="s">
        <v>785</v>
      </c>
    </row>
    <row r="1501" spans="1:14" ht="37.5" customHeight="1" x14ac:dyDescent="0.25">
      <c r="A1501" s="1859"/>
      <c r="B1501" s="1883"/>
      <c r="C1501" s="1795"/>
      <c r="D1501" s="124" t="s">
        <v>85</v>
      </c>
      <c r="E1501" s="1276">
        <v>21299</v>
      </c>
      <c r="F1501" s="8" t="s">
        <v>59</v>
      </c>
      <c r="G1501" s="11"/>
      <c r="H1501" s="1272">
        <v>46</v>
      </c>
      <c r="I1501" s="35">
        <v>928</v>
      </c>
      <c r="J1501" s="702"/>
      <c r="K1501" s="73">
        <f t="shared" si="201"/>
        <v>0</v>
      </c>
      <c r="L1501" s="72"/>
      <c r="N1501" s="270" t="s">
        <v>789</v>
      </c>
    </row>
    <row r="1502" spans="1:14" ht="37.5" customHeight="1" thickBot="1" x14ac:dyDescent="0.3">
      <c r="A1502" s="1859"/>
      <c r="B1502" s="1883"/>
      <c r="C1502" s="1795"/>
      <c r="D1502" s="124" t="s">
        <v>85</v>
      </c>
      <c r="E1502" s="1276">
        <v>21299</v>
      </c>
      <c r="F1502" s="8" t="s">
        <v>59</v>
      </c>
      <c r="G1502" s="11"/>
      <c r="H1502" s="1272">
        <v>48</v>
      </c>
      <c r="I1502" s="35">
        <v>928</v>
      </c>
      <c r="J1502" s="702"/>
      <c r="K1502" s="73">
        <f t="shared" si="201"/>
        <v>0</v>
      </c>
      <c r="L1502" s="72"/>
      <c r="N1502" s="270" t="s">
        <v>785</v>
      </c>
    </row>
    <row r="1503" spans="1:14" ht="37.5" customHeight="1" x14ac:dyDescent="0.25">
      <c r="A1503" s="1878"/>
      <c r="B1503" s="1813" t="s">
        <v>703</v>
      </c>
      <c r="C1503" s="1797" t="s">
        <v>165</v>
      </c>
      <c r="D1503" s="208" t="s">
        <v>85</v>
      </c>
      <c r="E1503" s="1274">
        <v>21299</v>
      </c>
      <c r="F1503" s="1279" t="s">
        <v>622</v>
      </c>
      <c r="G1503" s="23"/>
      <c r="H1503" s="1277">
        <v>42</v>
      </c>
      <c r="I1503" s="47">
        <v>928</v>
      </c>
      <c r="J1503" s="707"/>
      <c r="K1503" s="210">
        <f t="shared" ref="K1503:K1507" si="202">I1503*J1503</f>
        <v>0</v>
      </c>
      <c r="L1503" s="72"/>
      <c r="N1503" s="270"/>
    </row>
    <row r="1504" spans="1:14" ht="37.5" customHeight="1" x14ac:dyDescent="0.25">
      <c r="A1504" s="1859"/>
      <c r="B1504" s="1883"/>
      <c r="C1504" s="1795"/>
      <c r="D1504" s="124" t="s">
        <v>85</v>
      </c>
      <c r="E1504" s="1276">
        <v>21299</v>
      </c>
      <c r="F1504" s="8" t="s">
        <v>622</v>
      </c>
      <c r="G1504" s="11"/>
      <c r="H1504" s="1272">
        <v>44</v>
      </c>
      <c r="I1504" s="35">
        <v>928</v>
      </c>
      <c r="J1504" s="702"/>
      <c r="K1504" s="73">
        <f t="shared" si="202"/>
        <v>0</v>
      </c>
      <c r="L1504" s="72"/>
      <c r="N1504" s="270"/>
    </row>
    <row r="1505" spans="1:14" ht="37.5" customHeight="1" x14ac:dyDescent="0.25">
      <c r="A1505" s="1859"/>
      <c r="B1505" s="1883"/>
      <c r="C1505" s="1795"/>
      <c r="D1505" s="124" t="s">
        <v>85</v>
      </c>
      <c r="E1505" s="1276">
        <v>21299</v>
      </c>
      <c r="F1505" s="8" t="s">
        <v>622</v>
      </c>
      <c r="G1505" s="11"/>
      <c r="H1505" s="1272">
        <v>46</v>
      </c>
      <c r="I1505" s="35">
        <v>928</v>
      </c>
      <c r="J1505" s="702"/>
      <c r="K1505" s="73">
        <f t="shared" si="202"/>
        <v>0</v>
      </c>
      <c r="L1505" s="72"/>
      <c r="N1505" s="270"/>
    </row>
    <row r="1506" spans="1:14" ht="37.5" customHeight="1" x14ac:dyDescent="0.25">
      <c r="A1506" s="1859"/>
      <c r="B1506" s="1883"/>
      <c r="C1506" s="1795"/>
      <c r="D1506" s="124" t="s">
        <v>85</v>
      </c>
      <c r="E1506" s="1276">
        <v>21299</v>
      </c>
      <c r="F1506" s="8" t="s">
        <v>622</v>
      </c>
      <c r="G1506" s="11"/>
      <c r="H1506" s="1272">
        <v>48</v>
      </c>
      <c r="I1506" s="35">
        <v>928</v>
      </c>
      <c r="J1506" s="702"/>
      <c r="K1506" s="73">
        <f t="shared" si="202"/>
        <v>0</v>
      </c>
      <c r="L1506" s="72"/>
      <c r="N1506" s="270"/>
    </row>
    <row r="1507" spans="1:14" ht="37.5" customHeight="1" thickBot="1" x14ac:dyDescent="0.3">
      <c r="A1507" s="1860"/>
      <c r="B1507" s="1884"/>
      <c r="C1507" s="1796"/>
      <c r="D1507" s="125" t="s">
        <v>85</v>
      </c>
      <c r="E1507" s="1271">
        <v>21299</v>
      </c>
      <c r="F1507" s="9" t="s">
        <v>622</v>
      </c>
      <c r="G1507" s="17"/>
      <c r="H1507" s="1269">
        <v>50</v>
      </c>
      <c r="I1507" s="38">
        <v>928</v>
      </c>
      <c r="J1507" s="704"/>
      <c r="K1507" s="202">
        <f t="shared" si="202"/>
        <v>0</v>
      </c>
      <c r="L1507" s="72"/>
      <c r="N1507" s="270"/>
    </row>
    <row r="1508" spans="1:14" ht="37.5" customHeight="1" x14ac:dyDescent="0.25">
      <c r="A1508" s="1878"/>
      <c r="B1508" s="1813" t="s">
        <v>703</v>
      </c>
      <c r="C1508" s="1797" t="s">
        <v>165</v>
      </c>
      <c r="D1508" s="208" t="s">
        <v>85</v>
      </c>
      <c r="E1508" s="1274">
        <v>21299</v>
      </c>
      <c r="F1508" s="1279" t="s">
        <v>52</v>
      </c>
      <c r="G1508" s="23"/>
      <c r="H1508" s="1277">
        <v>42</v>
      </c>
      <c r="I1508" s="47">
        <v>928</v>
      </c>
      <c r="J1508" s="707"/>
      <c r="K1508" s="210">
        <f t="shared" ref="K1508:K1512" si="203">I1508*J1508</f>
        <v>0</v>
      </c>
      <c r="L1508" s="72"/>
      <c r="N1508" s="270"/>
    </row>
    <row r="1509" spans="1:14" ht="37.5" customHeight="1" x14ac:dyDescent="0.25">
      <c r="A1509" s="1859"/>
      <c r="B1509" s="1883"/>
      <c r="C1509" s="1795"/>
      <c r="D1509" s="124" t="s">
        <v>85</v>
      </c>
      <c r="E1509" s="1276">
        <v>21299</v>
      </c>
      <c r="F1509" s="8" t="s">
        <v>52</v>
      </c>
      <c r="G1509" s="11"/>
      <c r="H1509" s="1272">
        <v>44</v>
      </c>
      <c r="I1509" s="35">
        <v>928</v>
      </c>
      <c r="J1509" s="702"/>
      <c r="K1509" s="73">
        <f t="shared" si="203"/>
        <v>0</v>
      </c>
      <c r="L1509" s="72"/>
      <c r="N1509" s="270"/>
    </row>
    <row r="1510" spans="1:14" ht="37.5" customHeight="1" x14ac:dyDescent="0.25">
      <c r="A1510" s="1859"/>
      <c r="B1510" s="1883"/>
      <c r="C1510" s="1795"/>
      <c r="D1510" s="124" t="s">
        <v>85</v>
      </c>
      <c r="E1510" s="1276">
        <v>21299</v>
      </c>
      <c r="F1510" s="8" t="s">
        <v>52</v>
      </c>
      <c r="G1510" s="11"/>
      <c r="H1510" s="1272">
        <v>46</v>
      </c>
      <c r="I1510" s="35">
        <v>928</v>
      </c>
      <c r="J1510" s="702"/>
      <c r="K1510" s="73">
        <f t="shared" si="203"/>
        <v>0</v>
      </c>
      <c r="L1510" s="72"/>
      <c r="N1510" s="270"/>
    </row>
    <row r="1511" spans="1:14" ht="37.5" customHeight="1" x14ac:dyDescent="0.25">
      <c r="A1511" s="1859"/>
      <c r="B1511" s="1883"/>
      <c r="C1511" s="1795"/>
      <c r="D1511" s="124" t="s">
        <v>85</v>
      </c>
      <c r="E1511" s="1276">
        <v>21299</v>
      </c>
      <c r="F1511" s="8" t="s">
        <v>52</v>
      </c>
      <c r="G1511" s="11"/>
      <c r="H1511" s="1272">
        <v>48</v>
      </c>
      <c r="I1511" s="35">
        <v>928</v>
      </c>
      <c r="J1511" s="702"/>
      <c r="K1511" s="73">
        <f t="shared" si="203"/>
        <v>0</v>
      </c>
      <c r="L1511" s="72"/>
      <c r="N1511" s="270"/>
    </row>
    <row r="1512" spans="1:14" ht="37.5" customHeight="1" thickBot="1" x14ac:dyDescent="0.3">
      <c r="A1512" s="1860"/>
      <c r="B1512" s="1884"/>
      <c r="C1512" s="1796"/>
      <c r="D1512" s="125" t="s">
        <v>85</v>
      </c>
      <c r="E1512" s="1271">
        <v>21299</v>
      </c>
      <c r="F1512" s="9" t="s">
        <v>52</v>
      </c>
      <c r="G1512" s="17"/>
      <c r="H1512" s="1269">
        <v>50</v>
      </c>
      <c r="I1512" s="38">
        <v>928</v>
      </c>
      <c r="J1512" s="704"/>
      <c r="K1512" s="202">
        <f t="shared" si="203"/>
        <v>0</v>
      </c>
      <c r="L1512" s="72"/>
      <c r="N1512" s="270"/>
    </row>
    <row r="1513" spans="1:14" ht="37.5" customHeight="1" x14ac:dyDescent="0.25">
      <c r="A1513" s="1878"/>
      <c r="B1513" s="1813" t="s">
        <v>703</v>
      </c>
      <c r="C1513" s="1797" t="s">
        <v>165</v>
      </c>
      <c r="D1513" s="208" t="s">
        <v>85</v>
      </c>
      <c r="E1513" s="1274">
        <v>21299</v>
      </c>
      <c r="F1513" s="1279" t="s">
        <v>706</v>
      </c>
      <c r="G1513" s="23"/>
      <c r="H1513" s="1277">
        <v>42</v>
      </c>
      <c r="I1513" s="47">
        <v>928</v>
      </c>
      <c r="J1513" s="707"/>
      <c r="K1513" s="210">
        <f t="shared" ref="K1513:K1520" si="204">I1513*J1513</f>
        <v>0</v>
      </c>
      <c r="L1513" s="72"/>
      <c r="N1513" s="270"/>
    </row>
    <row r="1514" spans="1:14" ht="37.5" customHeight="1" x14ac:dyDescent="0.25">
      <c r="A1514" s="1859"/>
      <c r="B1514" s="1883"/>
      <c r="C1514" s="1795"/>
      <c r="D1514" s="124" t="s">
        <v>85</v>
      </c>
      <c r="E1514" s="1276">
        <v>21299</v>
      </c>
      <c r="F1514" s="8" t="s">
        <v>706</v>
      </c>
      <c r="G1514" s="11"/>
      <c r="H1514" s="1272">
        <v>44</v>
      </c>
      <c r="I1514" s="35">
        <v>928</v>
      </c>
      <c r="J1514" s="702"/>
      <c r="K1514" s="73">
        <f t="shared" si="204"/>
        <v>0</v>
      </c>
      <c r="L1514" s="72"/>
      <c r="N1514" s="270"/>
    </row>
    <row r="1515" spans="1:14" ht="37.5" customHeight="1" x14ac:dyDescent="0.25">
      <c r="A1515" s="1859"/>
      <c r="B1515" s="1883"/>
      <c r="C1515" s="1795"/>
      <c r="D1515" s="124" t="s">
        <v>85</v>
      </c>
      <c r="E1515" s="1276">
        <v>21299</v>
      </c>
      <c r="F1515" s="8" t="s">
        <v>706</v>
      </c>
      <c r="G1515" s="11"/>
      <c r="H1515" s="1272">
        <v>46</v>
      </c>
      <c r="I1515" s="35">
        <v>928</v>
      </c>
      <c r="J1515" s="702"/>
      <c r="K1515" s="73">
        <f t="shared" si="204"/>
        <v>0</v>
      </c>
      <c r="L1515" s="72"/>
      <c r="N1515" s="270"/>
    </row>
    <row r="1516" spans="1:14" ht="37.5" customHeight="1" x14ac:dyDescent="0.25">
      <c r="A1516" s="1859"/>
      <c r="B1516" s="1883"/>
      <c r="C1516" s="1795"/>
      <c r="D1516" s="124" t="s">
        <v>85</v>
      </c>
      <c r="E1516" s="1276">
        <v>21299</v>
      </c>
      <c r="F1516" s="8" t="s">
        <v>706</v>
      </c>
      <c r="G1516" s="11"/>
      <c r="H1516" s="1272">
        <v>48</v>
      </c>
      <c r="I1516" s="35">
        <v>928</v>
      </c>
      <c r="J1516" s="702"/>
      <c r="K1516" s="73">
        <f t="shared" si="204"/>
        <v>0</v>
      </c>
      <c r="L1516" s="72"/>
      <c r="N1516" s="270"/>
    </row>
    <row r="1517" spans="1:14" ht="37.5" customHeight="1" thickBot="1" x14ac:dyDescent="0.3">
      <c r="A1517" s="1860"/>
      <c r="B1517" s="1884"/>
      <c r="C1517" s="1796"/>
      <c r="D1517" s="125" t="s">
        <v>85</v>
      </c>
      <c r="E1517" s="1271">
        <v>21299</v>
      </c>
      <c r="F1517" s="9" t="s">
        <v>706</v>
      </c>
      <c r="G1517" s="17"/>
      <c r="H1517" s="1269">
        <v>50</v>
      </c>
      <c r="I1517" s="38">
        <v>928</v>
      </c>
      <c r="J1517" s="704"/>
      <c r="K1517" s="202">
        <f t="shared" si="204"/>
        <v>0</v>
      </c>
      <c r="L1517" s="72"/>
      <c r="N1517" s="270"/>
    </row>
    <row r="1518" spans="1:14" ht="35.25" customHeight="1" x14ac:dyDescent="0.25">
      <c r="A1518" s="1878"/>
      <c r="B1518" s="1824" t="s">
        <v>263</v>
      </c>
      <c r="C1518" s="1797" t="s">
        <v>264</v>
      </c>
      <c r="D1518" s="196" t="s">
        <v>85</v>
      </c>
      <c r="E1518" s="1361">
        <v>22258</v>
      </c>
      <c r="F1518" s="197" t="s">
        <v>128</v>
      </c>
      <c r="G1518" s="198"/>
      <c r="H1518" s="1357">
        <v>42</v>
      </c>
      <c r="I1518" s="40">
        <v>780</v>
      </c>
      <c r="J1518" s="701"/>
      <c r="K1518" s="207">
        <f t="shared" si="204"/>
        <v>0</v>
      </c>
      <c r="L1518" s="72"/>
      <c r="N1518" s="270">
        <v>2</v>
      </c>
    </row>
    <row r="1519" spans="1:14" ht="35.25" customHeight="1" x14ac:dyDescent="0.25">
      <c r="A1519" s="1859"/>
      <c r="B1519" s="1795"/>
      <c r="C1519" s="1795"/>
      <c r="D1519" s="124" t="s">
        <v>85</v>
      </c>
      <c r="E1519" s="1351">
        <v>22258</v>
      </c>
      <c r="F1519" s="8" t="s">
        <v>128</v>
      </c>
      <c r="G1519" s="11"/>
      <c r="H1519" s="1359">
        <v>44</v>
      </c>
      <c r="I1519" s="35">
        <v>780</v>
      </c>
      <c r="J1519" s="702"/>
      <c r="K1519" s="73">
        <f t="shared" si="204"/>
        <v>0</v>
      </c>
      <c r="L1519" s="72"/>
      <c r="N1519" s="270">
        <v>1</v>
      </c>
    </row>
    <row r="1520" spans="1:14" ht="35.25" customHeight="1" x14ac:dyDescent="0.25">
      <c r="A1520" s="1859"/>
      <c r="B1520" s="1795"/>
      <c r="C1520" s="1795"/>
      <c r="D1520" s="124" t="s">
        <v>85</v>
      </c>
      <c r="E1520" s="1351">
        <v>22258</v>
      </c>
      <c r="F1520" s="8" t="s">
        <v>128</v>
      </c>
      <c r="G1520" s="11"/>
      <c r="H1520" s="1359">
        <v>48</v>
      </c>
      <c r="I1520" s="35">
        <v>780</v>
      </c>
      <c r="J1520" s="702"/>
      <c r="K1520" s="73">
        <f t="shared" si="204"/>
        <v>0</v>
      </c>
      <c r="L1520" s="72"/>
      <c r="N1520" s="270">
        <v>3</v>
      </c>
    </row>
    <row r="1521" spans="1:14" ht="35.25" customHeight="1" thickBot="1" x14ac:dyDescent="0.3">
      <c r="A1521" s="1860"/>
      <c r="B1521" s="1796"/>
      <c r="C1521" s="1796"/>
      <c r="D1521" s="160" t="s">
        <v>85</v>
      </c>
      <c r="E1521" s="1200">
        <v>22258</v>
      </c>
      <c r="F1521" s="173" t="s">
        <v>128</v>
      </c>
      <c r="G1521" s="121"/>
      <c r="H1521" s="1358">
        <v>50</v>
      </c>
      <c r="I1521" s="39">
        <v>780</v>
      </c>
      <c r="J1521" s="706"/>
      <c r="K1521" s="204">
        <f t="shared" ref="K1521" si="205">I1521*J1521</f>
        <v>0</v>
      </c>
      <c r="L1521" s="72"/>
      <c r="N1521" s="270">
        <v>2</v>
      </c>
    </row>
    <row r="1522" spans="1:14" ht="29.25" customHeight="1" x14ac:dyDescent="0.25">
      <c r="A1522" s="1828"/>
      <c r="B1522" s="1824" t="s">
        <v>263</v>
      </c>
      <c r="C1522" s="1797" t="s">
        <v>264</v>
      </c>
      <c r="D1522" s="166" t="s">
        <v>85</v>
      </c>
      <c r="E1522" s="1350">
        <v>22258</v>
      </c>
      <c r="F1522" s="91" t="s">
        <v>124</v>
      </c>
      <c r="G1522" s="16"/>
      <c r="H1522" s="1354">
        <v>42</v>
      </c>
      <c r="I1522" s="37">
        <v>780</v>
      </c>
      <c r="J1522" s="699"/>
      <c r="K1522" s="203">
        <f t="shared" si="197"/>
        <v>0</v>
      </c>
      <c r="L1522" s="72"/>
      <c r="N1522" s="270">
        <v>2</v>
      </c>
    </row>
    <row r="1523" spans="1:14" ht="29.25" customHeight="1" x14ac:dyDescent="0.25">
      <c r="A1523" s="1819"/>
      <c r="B1523" s="1832"/>
      <c r="C1523" s="1804"/>
      <c r="D1523" s="131" t="s">
        <v>85</v>
      </c>
      <c r="E1523" s="1362">
        <v>22258</v>
      </c>
      <c r="F1523" s="10" t="s">
        <v>124</v>
      </c>
      <c r="G1523" s="12"/>
      <c r="H1523" s="1356">
        <v>44</v>
      </c>
      <c r="I1523" s="48">
        <v>780</v>
      </c>
      <c r="J1523" s="705"/>
      <c r="K1523" s="201">
        <f t="shared" si="197"/>
        <v>0</v>
      </c>
      <c r="L1523" s="72"/>
      <c r="N1523" s="270">
        <v>2</v>
      </c>
    </row>
    <row r="1524" spans="1:14" ht="29.25" customHeight="1" x14ac:dyDescent="0.25">
      <c r="A1524" s="1819"/>
      <c r="B1524" s="1832"/>
      <c r="C1524" s="1804"/>
      <c r="D1524" s="131" t="s">
        <v>85</v>
      </c>
      <c r="E1524" s="1362">
        <v>22258</v>
      </c>
      <c r="F1524" s="10" t="s">
        <v>124</v>
      </c>
      <c r="G1524" s="12"/>
      <c r="H1524" s="1356">
        <v>46</v>
      </c>
      <c r="I1524" s="48">
        <v>780</v>
      </c>
      <c r="J1524" s="705"/>
      <c r="K1524" s="201">
        <f t="shared" si="197"/>
        <v>0</v>
      </c>
      <c r="L1524" s="72"/>
      <c r="N1524" s="270">
        <v>5</v>
      </c>
    </row>
    <row r="1525" spans="1:14" ht="29.25" customHeight="1" x14ac:dyDescent="0.25">
      <c r="A1525" s="1819"/>
      <c r="B1525" s="1795"/>
      <c r="C1525" s="1795"/>
      <c r="D1525" s="159" t="s">
        <v>85</v>
      </c>
      <c r="E1525" s="1362">
        <v>22258</v>
      </c>
      <c r="F1525" s="84" t="s">
        <v>124</v>
      </c>
      <c r="G1525" s="12"/>
      <c r="H1525" s="1356">
        <v>48</v>
      </c>
      <c r="I1525" s="48">
        <v>780</v>
      </c>
      <c r="J1525" s="705"/>
      <c r="K1525" s="73">
        <f t="shared" si="197"/>
        <v>0</v>
      </c>
      <c r="L1525" s="72"/>
      <c r="N1525" s="270">
        <v>2</v>
      </c>
    </row>
    <row r="1526" spans="1:14" ht="29.25" customHeight="1" thickBot="1" x14ac:dyDescent="0.3">
      <c r="A1526" s="1829"/>
      <c r="B1526" s="1796"/>
      <c r="C1526" s="1796"/>
      <c r="D1526" s="172" t="s">
        <v>85</v>
      </c>
      <c r="E1526" s="1200">
        <v>22258</v>
      </c>
      <c r="F1526" s="173" t="s">
        <v>124</v>
      </c>
      <c r="G1526" s="121"/>
      <c r="H1526" s="1358">
        <v>50</v>
      </c>
      <c r="I1526" s="39">
        <v>780</v>
      </c>
      <c r="J1526" s="706"/>
      <c r="K1526" s="202">
        <f t="shared" si="197"/>
        <v>0</v>
      </c>
      <c r="L1526" s="72"/>
      <c r="N1526" s="270">
        <v>1</v>
      </c>
    </row>
    <row r="1527" spans="1:14" ht="33.75" customHeight="1" x14ac:dyDescent="0.25">
      <c r="A1527" s="1857"/>
      <c r="B1527" s="1832" t="s">
        <v>263</v>
      </c>
      <c r="C1527" s="1804" t="s">
        <v>264</v>
      </c>
      <c r="D1527" s="196" t="s">
        <v>85</v>
      </c>
      <c r="E1527" s="1361">
        <v>22258</v>
      </c>
      <c r="F1527" s="197" t="s">
        <v>184</v>
      </c>
      <c r="G1527" s="198"/>
      <c r="H1527" s="1357">
        <v>42</v>
      </c>
      <c r="I1527" s="40">
        <v>780</v>
      </c>
      <c r="J1527" s="701"/>
      <c r="K1527" s="207">
        <f t="shared" si="197"/>
        <v>0</v>
      </c>
      <c r="L1527" s="72"/>
      <c r="N1527" s="270">
        <v>1</v>
      </c>
    </row>
    <row r="1528" spans="1:14" ht="33.75" customHeight="1" x14ac:dyDescent="0.25">
      <c r="A1528" s="1857"/>
      <c r="B1528" s="1795"/>
      <c r="C1528" s="1795"/>
      <c r="D1528" s="124" t="s">
        <v>85</v>
      </c>
      <c r="E1528" s="1351">
        <v>22258</v>
      </c>
      <c r="F1528" s="8" t="s">
        <v>184</v>
      </c>
      <c r="G1528" s="11"/>
      <c r="H1528" s="1359">
        <v>48</v>
      </c>
      <c r="I1528" s="35">
        <v>780</v>
      </c>
      <c r="J1528" s="702"/>
      <c r="K1528" s="73">
        <f t="shared" si="197"/>
        <v>0</v>
      </c>
      <c r="L1528" s="72"/>
      <c r="N1528" s="270">
        <v>5</v>
      </c>
    </row>
    <row r="1529" spans="1:14" ht="33.75" customHeight="1" thickBot="1" x14ac:dyDescent="0.3">
      <c r="A1529" s="1895"/>
      <c r="B1529" s="1796"/>
      <c r="C1529" s="1796"/>
      <c r="D1529" s="160" t="s">
        <v>85</v>
      </c>
      <c r="E1529" s="1200">
        <v>22258</v>
      </c>
      <c r="F1529" s="145" t="s">
        <v>184</v>
      </c>
      <c r="G1529" s="121"/>
      <c r="H1529" s="1358">
        <v>50</v>
      </c>
      <c r="I1529" s="39">
        <v>780</v>
      </c>
      <c r="J1529" s="706"/>
      <c r="K1529" s="204">
        <f t="shared" si="197"/>
        <v>0</v>
      </c>
      <c r="L1529" s="72"/>
      <c r="N1529" s="270">
        <v>1</v>
      </c>
    </row>
    <row r="1530" spans="1:14" ht="84" customHeight="1" x14ac:dyDescent="0.25">
      <c r="A1530" s="1856"/>
      <c r="B1530" s="1824" t="s">
        <v>505</v>
      </c>
      <c r="C1530" s="1797" t="s">
        <v>260</v>
      </c>
      <c r="D1530" s="208" t="s">
        <v>85</v>
      </c>
      <c r="E1530" s="1484">
        <v>23258</v>
      </c>
      <c r="F1530" s="1485" t="s">
        <v>768</v>
      </c>
      <c r="G1530" s="23"/>
      <c r="H1530" s="1486">
        <v>48</v>
      </c>
      <c r="I1530" s="47">
        <v>748</v>
      </c>
      <c r="J1530" s="707"/>
      <c r="K1530" s="210">
        <f t="shared" ref="K1530:K1531" si="206">I1530*J1530</f>
        <v>0</v>
      </c>
      <c r="L1530" s="72"/>
      <c r="N1530" s="270"/>
    </row>
    <row r="1531" spans="1:14" ht="84" customHeight="1" thickBot="1" x14ac:dyDescent="0.3">
      <c r="A1531" s="1857"/>
      <c r="B1531" s="1795"/>
      <c r="C1531" s="1795"/>
      <c r="D1531" s="124" t="s">
        <v>85</v>
      </c>
      <c r="E1531" s="1481">
        <v>23258</v>
      </c>
      <c r="F1531" s="8" t="s">
        <v>768</v>
      </c>
      <c r="G1531" s="11"/>
      <c r="H1531" s="1483">
        <v>50</v>
      </c>
      <c r="I1531" s="35">
        <v>748</v>
      </c>
      <c r="J1531" s="702"/>
      <c r="K1531" s="73">
        <f t="shared" si="206"/>
        <v>0</v>
      </c>
      <c r="L1531" s="72"/>
      <c r="N1531" s="270"/>
    </row>
    <row r="1532" spans="1:14" ht="37.5" customHeight="1" x14ac:dyDescent="0.25">
      <c r="A1532" s="1856"/>
      <c r="B1532" s="1824" t="s">
        <v>505</v>
      </c>
      <c r="C1532" s="1797" t="s">
        <v>260</v>
      </c>
      <c r="D1532" s="208" t="s">
        <v>85</v>
      </c>
      <c r="E1532" s="767">
        <v>23258</v>
      </c>
      <c r="F1532" s="504" t="s">
        <v>506</v>
      </c>
      <c r="G1532" s="23"/>
      <c r="H1532" s="766">
        <v>42</v>
      </c>
      <c r="I1532" s="47">
        <v>748</v>
      </c>
      <c r="J1532" s="707"/>
      <c r="K1532" s="210">
        <f t="shared" ref="K1532:K1534" si="207">I1532*J1532</f>
        <v>0</v>
      </c>
      <c r="L1532" s="72"/>
      <c r="N1532" s="270" t="s">
        <v>283</v>
      </c>
    </row>
    <row r="1533" spans="1:14" ht="37.5" customHeight="1" x14ac:dyDescent="0.25">
      <c r="A1533" s="1857"/>
      <c r="B1533" s="1795"/>
      <c r="C1533" s="1795"/>
      <c r="D1533" s="124" t="s">
        <v>85</v>
      </c>
      <c r="E1533" s="764">
        <v>23258</v>
      </c>
      <c r="F1533" s="8" t="s">
        <v>506</v>
      </c>
      <c r="G1533" s="11"/>
      <c r="H1533" s="765">
        <v>44</v>
      </c>
      <c r="I1533" s="35">
        <v>748</v>
      </c>
      <c r="J1533" s="702"/>
      <c r="K1533" s="73">
        <f t="shared" si="207"/>
        <v>0</v>
      </c>
      <c r="L1533" s="72"/>
      <c r="N1533" s="270" t="s">
        <v>785</v>
      </c>
    </row>
    <row r="1534" spans="1:14" ht="37.5" customHeight="1" thickBot="1" x14ac:dyDescent="0.3">
      <c r="A1534" s="1857"/>
      <c r="B1534" s="1795"/>
      <c r="C1534" s="1795"/>
      <c r="D1534" s="124" t="s">
        <v>85</v>
      </c>
      <c r="E1534" s="764">
        <v>23258</v>
      </c>
      <c r="F1534" s="8" t="s">
        <v>506</v>
      </c>
      <c r="G1534" s="11"/>
      <c r="H1534" s="765">
        <v>48</v>
      </c>
      <c r="I1534" s="35">
        <v>748</v>
      </c>
      <c r="J1534" s="702"/>
      <c r="K1534" s="73">
        <f t="shared" si="207"/>
        <v>0</v>
      </c>
      <c r="L1534" s="72"/>
      <c r="N1534" s="270"/>
    </row>
    <row r="1535" spans="1:14" ht="38.25" customHeight="1" x14ac:dyDescent="0.25">
      <c r="A1535" s="1878"/>
      <c r="B1535" s="1813" t="s">
        <v>505</v>
      </c>
      <c r="C1535" s="1797" t="s">
        <v>260</v>
      </c>
      <c r="D1535" s="208" t="s">
        <v>85</v>
      </c>
      <c r="E1535" s="1197">
        <v>26258</v>
      </c>
      <c r="F1535" s="1203" t="s">
        <v>43</v>
      </c>
      <c r="G1535" s="23"/>
      <c r="H1535" s="1201">
        <v>44</v>
      </c>
      <c r="I1535" s="47">
        <v>748</v>
      </c>
      <c r="J1535" s="707"/>
      <c r="K1535" s="210">
        <f t="shared" ref="K1535:K1538" si="208">I1535*J1535</f>
        <v>0</v>
      </c>
      <c r="L1535" s="72"/>
      <c r="N1535" s="270" t="s">
        <v>785</v>
      </c>
    </row>
    <row r="1536" spans="1:14" ht="38.25" customHeight="1" x14ac:dyDescent="0.25">
      <c r="A1536" s="1859"/>
      <c r="B1536" s="1883"/>
      <c r="C1536" s="1795"/>
      <c r="D1536" s="124" t="s">
        <v>85</v>
      </c>
      <c r="E1536" s="1191">
        <v>26258</v>
      </c>
      <c r="F1536" s="8" t="s">
        <v>43</v>
      </c>
      <c r="G1536" s="11"/>
      <c r="H1536" s="1198">
        <v>48</v>
      </c>
      <c r="I1536" s="35">
        <v>748</v>
      </c>
      <c r="J1536" s="702"/>
      <c r="K1536" s="73">
        <f t="shared" si="208"/>
        <v>0</v>
      </c>
      <c r="L1536" s="72"/>
      <c r="N1536" s="270"/>
    </row>
    <row r="1537" spans="1:14" ht="38.25" customHeight="1" x14ac:dyDescent="0.25">
      <c r="A1537" s="1859"/>
      <c r="B1537" s="1883"/>
      <c r="C1537" s="1795"/>
      <c r="D1537" s="124" t="s">
        <v>85</v>
      </c>
      <c r="E1537" s="1191">
        <v>26258</v>
      </c>
      <c r="F1537" s="8" t="s">
        <v>43</v>
      </c>
      <c r="G1537" s="11"/>
      <c r="H1537" s="1198">
        <v>50</v>
      </c>
      <c r="I1537" s="35">
        <v>748</v>
      </c>
      <c r="J1537" s="702"/>
      <c r="K1537" s="73">
        <f t="shared" si="208"/>
        <v>0</v>
      </c>
      <c r="L1537" s="72"/>
      <c r="N1537" s="270"/>
    </row>
    <row r="1538" spans="1:14" ht="38.25" customHeight="1" thickBot="1" x14ac:dyDescent="0.3">
      <c r="A1538" s="1859"/>
      <c r="B1538" s="1883"/>
      <c r="C1538" s="1795"/>
      <c r="D1538" s="124" t="s">
        <v>85</v>
      </c>
      <c r="E1538" s="1191">
        <v>26258</v>
      </c>
      <c r="F1538" s="8" t="s">
        <v>43</v>
      </c>
      <c r="G1538" s="11"/>
      <c r="H1538" s="1198">
        <v>52</v>
      </c>
      <c r="I1538" s="35">
        <v>748</v>
      </c>
      <c r="J1538" s="702"/>
      <c r="K1538" s="73">
        <f t="shared" si="208"/>
        <v>0</v>
      </c>
      <c r="L1538" s="72"/>
      <c r="N1538" s="270"/>
    </row>
    <row r="1539" spans="1:14" ht="30.75" customHeight="1" x14ac:dyDescent="0.25">
      <c r="A1539" s="1878"/>
      <c r="B1539" s="1813" t="s">
        <v>505</v>
      </c>
      <c r="C1539" s="1797" t="s">
        <v>260</v>
      </c>
      <c r="D1539" s="208" t="s">
        <v>85</v>
      </c>
      <c r="E1539" s="1197">
        <v>26258</v>
      </c>
      <c r="F1539" s="1203" t="s">
        <v>675</v>
      </c>
      <c r="G1539" s="23"/>
      <c r="H1539" s="1201">
        <v>42</v>
      </c>
      <c r="I1539" s="47">
        <v>748</v>
      </c>
      <c r="J1539" s="707"/>
      <c r="K1539" s="210">
        <f t="shared" ref="K1539:K1544" si="209">I1539*J1539</f>
        <v>0</v>
      </c>
      <c r="L1539" s="72"/>
      <c r="N1539" s="270"/>
    </row>
    <row r="1540" spans="1:14" ht="30.75" customHeight="1" x14ac:dyDescent="0.25">
      <c r="A1540" s="1859"/>
      <c r="B1540" s="1883"/>
      <c r="C1540" s="1795"/>
      <c r="D1540" s="124" t="s">
        <v>85</v>
      </c>
      <c r="E1540" s="1191">
        <v>26258</v>
      </c>
      <c r="F1540" s="8" t="s">
        <v>675</v>
      </c>
      <c r="G1540" s="11"/>
      <c r="H1540" s="1198">
        <v>44</v>
      </c>
      <c r="I1540" s="35">
        <v>748</v>
      </c>
      <c r="J1540" s="702"/>
      <c r="K1540" s="73">
        <f t="shared" si="209"/>
        <v>0</v>
      </c>
      <c r="L1540" s="72"/>
      <c r="N1540" s="270"/>
    </row>
    <row r="1541" spans="1:14" ht="30.75" customHeight="1" x14ac:dyDescent="0.25">
      <c r="A1541" s="1859"/>
      <c r="B1541" s="1883"/>
      <c r="C1541" s="1795"/>
      <c r="D1541" s="124" t="s">
        <v>85</v>
      </c>
      <c r="E1541" s="1191">
        <v>26258</v>
      </c>
      <c r="F1541" s="8" t="s">
        <v>675</v>
      </c>
      <c r="G1541" s="11"/>
      <c r="H1541" s="1198">
        <v>46</v>
      </c>
      <c r="I1541" s="35">
        <v>748</v>
      </c>
      <c r="J1541" s="702"/>
      <c r="K1541" s="73">
        <f t="shared" si="209"/>
        <v>0</v>
      </c>
      <c r="L1541" s="72"/>
      <c r="N1541" s="270"/>
    </row>
    <row r="1542" spans="1:14" ht="30.75" customHeight="1" x14ac:dyDescent="0.25">
      <c r="A1542" s="1859"/>
      <c r="B1542" s="1883"/>
      <c r="C1542" s="1795"/>
      <c r="D1542" s="124" t="s">
        <v>85</v>
      </c>
      <c r="E1542" s="1191">
        <v>26258</v>
      </c>
      <c r="F1542" s="8" t="s">
        <v>675</v>
      </c>
      <c r="G1542" s="11"/>
      <c r="H1542" s="1198">
        <v>48</v>
      </c>
      <c r="I1542" s="35">
        <v>748</v>
      </c>
      <c r="J1542" s="702"/>
      <c r="K1542" s="73">
        <f t="shared" si="209"/>
        <v>0</v>
      </c>
      <c r="L1542" s="72"/>
      <c r="N1542" s="270"/>
    </row>
    <row r="1543" spans="1:14" ht="30.75" customHeight="1" x14ac:dyDescent="0.25">
      <c r="A1543" s="1859"/>
      <c r="B1543" s="1883"/>
      <c r="C1543" s="1795"/>
      <c r="D1543" s="124" t="s">
        <v>85</v>
      </c>
      <c r="E1543" s="1191">
        <v>26258</v>
      </c>
      <c r="F1543" s="8" t="s">
        <v>675</v>
      </c>
      <c r="G1543" s="11"/>
      <c r="H1543" s="1198">
        <v>50</v>
      </c>
      <c r="I1543" s="35">
        <v>748</v>
      </c>
      <c r="J1543" s="702"/>
      <c r="K1543" s="73">
        <f t="shared" si="209"/>
        <v>0</v>
      </c>
      <c r="L1543" s="72"/>
      <c r="N1543" s="270"/>
    </row>
    <row r="1544" spans="1:14" ht="30.75" customHeight="1" thickBot="1" x14ac:dyDescent="0.3">
      <c r="A1544" s="1860"/>
      <c r="B1544" s="1884"/>
      <c r="C1544" s="1796"/>
      <c r="D1544" s="160" t="s">
        <v>85</v>
      </c>
      <c r="E1544" s="1200">
        <v>26258</v>
      </c>
      <c r="F1544" s="145" t="s">
        <v>675</v>
      </c>
      <c r="G1544" s="121"/>
      <c r="H1544" s="1202">
        <v>52</v>
      </c>
      <c r="I1544" s="39">
        <v>748</v>
      </c>
      <c r="J1544" s="706"/>
      <c r="K1544" s="204">
        <f t="shared" si="209"/>
        <v>0</v>
      </c>
      <c r="L1544" s="72"/>
      <c r="N1544" s="270"/>
    </row>
    <row r="1545" spans="1:14" ht="30.75" customHeight="1" x14ac:dyDescent="0.25">
      <c r="A1545" s="1878"/>
      <c r="B1545" s="1813" t="s">
        <v>505</v>
      </c>
      <c r="C1545" s="1797" t="s">
        <v>260</v>
      </c>
      <c r="D1545" s="208" t="s">
        <v>85</v>
      </c>
      <c r="E1545" s="1217">
        <v>26258</v>
      </c>
      <c r="F1545" s="1212" t="s">
        <v>680</v>
      </c>
      <c r="G1545" s="23"/>
      <c r="H1545" s="1213">
        <v>42</v>
      </c>
      <c r="I1545" s="47">
        <v>748</v>
      </c>
      <c r="J1545" s="707"/>
      <c r="K1545" s="210">
        <f t="shared" ref="K1545:K1550" si="210">I1545*J1545</f>
        <v>0</v>
      </c>
      <c r="L1545" s="72"/>
      <c r="N1545" s="270"/>
    </row>
    <row r="1546" spans="1:14" ht="30.75" customHeight="1" x14ac:dyDescent="0.25">
      <c r="A1546" s="1859"/>
      <c r="B1546" s="1883"/>
      <c r="C1546" s="1795"/>
      <c r="D1546" s="124" t="s">
        <v>85</v>
      </c>
      <c r="E1546" s="1216">
        <v>26258</v>
      </c>
      <c r="F1546" s="8" t="s">
        <v>680</v>
      </c>
      <c r="G1546" s="11"/>
      <c r="H1546" s="1215">
        <v>44</v>
      </c>
      <c r="I1546" s="35">
        <v>748</v>
      </c>
      <c r="J1546" s="702"/>
      <c r="K1546" s="73">
        <f t="shared" si="210"/>
        <v>0</v>
      </c>
      <c r="L1546" s="72"/>
      <c r="N1546" s="270"/>
    </row>
    <row r="1547" spans="1:14" ht="30.75" customHeight="1" x14ac:dyDescent="0.25">
      <c r="A1547" s="1859"/>
      <c r="B1547" s="1883"/>
      <c r="C1547" s="1795"/>
      <c r="D1547" s="124" t="s">
        <v>85</v>
      </c>
      <c r="E1547" s="1216">
        <v>26258</v>
      </c>
      <c r="F1547" s="8" t="s">
        <v>680</v>
      </c>
      <c r="G1547" s="11"/>
      <c r="H1547" s="1215">
        <v>46</v>
      </c>
      <c r="I1547" s="35">
        <v>748</v>
      </c>
      <c r="J1547" s="702"/>
      <c r="K1547" s="73">
        <f t="shared" si="210"/>
        <v>0</v>
      </c>
      <c r="L1547" s="72"/>
      <c r="N1547" s="270"/>
    </row>
    <row r="1548" spans="1:14" ht="30.75" customHeight="1" x14ac:dyDescent="0.25">
      <c r="A1548" s="1859"/>
      <c r="B1548" s="1883"/>
      <c r="C1548" s="1795"/>
      <c r="D1548" s="124" t="s">
        <v>85</v>
      </c>
      <c r="E1548" s="1216">
        <v>26258</v>
      </c>
      <c r="F1548" s="8" t="s">
        <v>680</v>
      </c>
      <c r="G1548" s="11"/>
      <c r="H1548" s="1215">
        <v>48</v>
      </c>
      <c r="I1548" s="35">
        <v>748</v>
      </c>
      <c r="J1548" s="702"/>
      <c r="K1548" s="73">
        <f t="shared" si="210"/>
        <v>0</v>
      </c>
      <c r="L1548" s="72"/>
      <c r="N1548" s="270"/>
    </row>
    <row r="1549" spans="1:14" ht="30.75" customHeight="1" x14ac:dyDescent="0.25">
      <c r="A1549" s="1859"/>
      <c r="B1549" s="1883"/>
      <c r="C1549" s="1795"/>
      <c r="D1549" s="124" t="s">
        <v>85</v>
      </c>
      <c r="E1549" s="1216">
        <v>26258</v>
      </c>
      <c r="F1549" s="8" t="s">
        <v>680</v>
      </c>
      <c r="G1549" s="11"/>
      <c r="H1549" s="1215">
        <v>50</v>
      </c>
      <c r="I1549" s="35">
        <v>748</v>
      </c>
      <c r="J1549" s="702"/>
      <c r="K1549" s="73">
        <f t="shared" si="210"/>
        <v>0</v>
      </c>
      <c r="L1549" s="72"/>
      <c r="N1549" s="270"/>
    </row>
    <row r="1550" spans="1:14" ht="30.75" customHeight="1" thickBot="1" x14ac:dyDescent="0.3">
      <c r="A1550" s="1860"/>
      <c r="B1550" s="1884"/>
      <c r="C1550" s="1796"/>
      <c r="D1550" s="160" t="s">
        <v>85</v>
      </c>
      <c r="E1550" s="1200">
        <v>26258</v>
      </c>
      <c r="F1550" s="145" t="s">
        <v>680</v>
      </c>
      <c r="G1550" s="121"/>
      <c r="H1550" s="1218">
        <v>52</v>
      </c>
      <c r="I1550" s="39">
        <v>748</v>
      </c>
      <c r="J1550" s="706"/>
      <c r="K1550" s="204">
        <f t="shared" si="210"/>
        <v>0</v>
      </c>
      <c r="L1550" s="72"/>
      <c r="N1550" s="270"/>
    </row>
    <row r="1551" spans="1:14" ht="30.75" customHeight="1" x14ac:dyDescent="0.25">
      <c r="A1551" s="1878"/>
      <c r="B1551" s="1813" t="s">
        <v>505</v>
      </c>
      <c r="C1551" s="1797" t="s">
        <v>260</v>
      </c>
      <c r="D1551" s="208" t="s">
        <v>85</v>
      </c>
      <c r="E1551" s="1197">
        <v>26258</v>
      </c>
      <c r="F1551" s="1203" t="s">
        <v>677</v>
      </c>
      <c r="G1551" s="23"/>
      <c r="H1551" s="1201">
        <v>42</v>
      </c>
      <c r="I1551" s="47">
        <v>748</v>
      </c>
      <c r="J1551" s="707"/>
      <c r="K1551" s="210">
        <f t="shared" ref="K1551:K1556" si="211">I1551*J1551</f>
        <v>0</v>
      </c>
      <c r="L1551" s="72"/>
      <c r="N1551" s="270"/>
    </row>
    <row r="1552" spans="1:14" ht="30.75" customHeight="1" x14ac:dyDescent="0.25">
      <c r="A1552" s="1859"/>
      <c r="B1552" s="1883"/>
      <c r="C1552" s="1795"/>
      <c r="D1552" s="124" t="s">
        <v>85</v>
      </c>
      <c r="E1552" s="1191">
        <v>26258</v>
      </c>
      <c r="F1552" s="8" t="s">
        <v>677</v>
      </c>
      <c r="G1552" s="11"/>
      <c r="H1552" s="1198">
        <v>44</v>
      </c>
      <c r="I1552" s="35">
        <v>748</v>
      </c>
      <c r="J1552" s="702"/>
      <c r="K1552" s="73">
        <f t="shared" si="211"/>
        <v>0</v>
      </c>
      <c r="L1552" s="72"/>
      <c r="N1552" s="270"/>
    </row>
    <row r="1553" spans="1:14" ht="30.75" customHeight="1" x14ac:dyDescent="0.25">
      <c r="A1553" s="1859"/>
      <c r="B1553" s="1883"/>
      <c r="C1553" s="1795"/>
      <c r="D1553" s="124" t="s">
        <v>85</v>
      </c>
      <c r="E1553" s="1191">
        <v>26258</v>
      </c>
      <c r="F1553" s="8" t="s">
        <v>677</v>
      </c>
      <c r="G1553" s="11"/>
      <c r="H1553" s="1198">
        <v>46</v>
      </c>
      <c r="I1553" s="35">
        <v>748</v>
      </c>
      <c r="J1553" s="702"/>
      <c r="K1553" s="73">
        <f t="shared" si="211"/>
        <v>0</v>
      </c>
      <c r="L1553" s="72"/>
      <c r="N1553" s="270"/>
    </row>
    <row r="1554" spans="1:14" ht="30.75" customHeight="1" x14ac:dyDescent="0.25">
      <c r="A1554" s="1859"/>
      <c r="B1554" s="1883"/>
      <c r="C1554" s="1795"/>
      <c r="D1554" s="124" t="s">
        <v>85</v>
      </c>
      <c r="E1554" s="1191">
        <v>26258</v>
      </c>
      <c r="F1554" s="8" t="s">
        <v>677</v>
      </c>
      <c r="G1554" s="11"/>
      <c r="H1554" s="1198">
        <v>48</v>
      </c>
      <c r="I1554" s="35">
        <v>748</v>
      </c>
      <c r="J1554" s="702"/>
      <c r="K1554" s="73">
        <f t="shared" si="211"/>
        <v>0</v>
      </c>
      <c r="L1554" s="72"/>
      <c r="N1554" s="270"/>
    </row>
    <row r="1555" spans="1:14" ht="30.75" customHeight="1" x14ac:dyDescent="0.25">
      <c r="A1555" s="1859"/>
      <c r="B1555" s="1883"/>
      <c r="C1555" s="1795"/>
      <c r="D1555" s="124" t="s">
        <v>85</v>
      </c>
      <c r="E1555" s="1191">
        <v>26258</v>
      </c>
      <c r="F1555" s="8" t="s">
        <v>677</v>
      </c>
      <c r="G1555" s="11"/>
      <c r="H1555" s="1198">
        <v>50</v>
      </c>
      <c r="I1555" s="35">
        <v>748</v>
      </c>
      <c r="J1555" s="702"/>
      <c r="K1555" s="73">
        <f t="shared" si="211"/>
        <v>0</v>
      </c>
      <c r="L1555" s="72"/>
      <c r="N1555" s="270"/>
    </row>
    <row r="1556" spans="1:14" ht="30.75" customHeight="1" thickBot="1" x14ac:dyDescent="0.3">
      <c r="A1556" s="1860"/>
      <c r="B1556" s="1884"/>
      <c r="C1556" s="1796"/>
      <c r="D1556" s="160" t="s">
        <v>85</v>
      </c>
      <c r="E1556" s="1200">
        <v>26258</v>
      </c>
      <c r="F1556" s="145" t="s">
        <v>677</v>
      </c>
      <c r="G1556" s="121"/>
      <c r="H1556" s="1202">
        <v>52</v>
      </c>
      <c r="I1556" s="39">
        <v>748</v>
      </c>
      <c r="J1556" s="706"/>
      <c r="K1556" s="204">
        <f t="shared" si="211"/>
        <v>0</v>
      </c>
      <c r="L1556" s="72"/>
      <c r="N1556" s="270"/>
    </row>
    <row r="1557" spans="1:14" ht="30.75" customHeight="1" x14ac:dyDescent="0.25">
      <c r="A1557" s="1878"/>
      <c r="B1557" s="1813" t="s">
        <v>505</v>
      </c>
      <c r="C1557" s="1797" t="s">
        <v>260</v>
      </c>
      <c r="D1557" s="208" t="s">
        <v>85</v>
      </c>
      <c r="E1557" s="1197">
        <v>26258</v>
      </c>
      <c r="F1557" s="1203" t="s">
        <v>52</v>
      </c>
      <c r="G1557" s="23"/>
      <c r="H1557" s="1201">
        <v>44</v>
      </c>
      <c r="I1557" s="47">
        <v>748</v>
      </c>
      <c r="J1557" s="707"/>
      <c r="K1557" s="210">
        <f t="shared" ref="K1557:K1748" si="212">I1557*J1557</f>
        <v>0</v>
      </c>
      <c r="L1557" s="72"/>
      <c r="N1557" s="270"/>
    </row>
    <row r="1558" spans="1:14" ht="30.75" customHeight="1" x14ac:dyDescent="0.25">
      <c r="A1558" s="1859"/>
      <c r="B1558" s="1883"/>
      <c r="C1558" s="1795"/>
      <c r="D1558" s="124" t="s">
        <v>85</v>
      </c>
      <c r="E1558" s="1191">
        <v>26258</v>
      </c>
      <c r="F1558" s="8" t="s">
        <v>52</v>
      </c>
      <c r="G1558" s="11"/>
      <c r="H1558" s="1198">
        <v>46</v>
      </c>
      <c r="I1558" s="35">
        <v>748</v>
      </c>
      <c r="J1558" s="702"/>
      <c r="K1558" s="73">
        <f t="shared" si="212"/>
        <v>0</v>
      </c>
      <c r="L1558" s="72"/>
      <c r="N1558" s="270"/>
    </row>
    <row r="1559" spans="1:14" ht="30.75" customHeight="1" x14ac:dyDescent="0.25">
      <c r="A1559" s="1859"/>
      <c r="B1559" s="1883"/>
      <c r="C1559" s="1795"/>
      <c r="D1559" s="124" t="s">
        <v>85</v>
      </c>
      <c r="E1559" s="1191">
        <v>26258</v>
      </c>
      <c r="F1559" s="8" t="s">
        <v>52</v>
      </c>
      <c r="G1559" s="11"/>
      <c r="H1559" s="1198">
        <v>48</v>
      </c>
      <c r="I1559" s="35">
        <v>748</v>
      </c>
      <c r="J1559" s="702"/>
      <c r="K1559" s="73">
        <f t="shared" si="212"/>
        <v>0</v>
      </c>
      <c r="L1559" s="72"/>
      <c r="N1559" s="270"/>
    </row>
    <row r="1560" spans="1:14" ht="30.75" customHeight="1" x14ac:dyDescent="0.25">
      <c r="A1560" s="1859"/>
      <c r="B1560" s="1883"/>
      <c r="C1560" s="1795"/>
      <c r="D1560" s="124" t="s">
        <v>85</v>
      </c>
      <c r="E1560" s="1191">
        <v>26258</v>
      </c>
      <c r="F1560" s="8" t="s">
        <v>52</v>
      </c>
      <c r="G1560" s="11"/>
      <c r="H1560" s="1198">
        <v>50</v>
      </c>
      <c r="I1560" s="35">
        <v>748</v>
      </c>
      <c r="J1560" s="702"/>
      <c r="K1560" s="73">
        <f t="shared" si="212"/>
        <v>0</v>
      </c>
      <c r="L1560" s="72"/>
      <c r="N1560" s="270"/>
    </row>
    <row r="1561" spans="1:14" ht="30.75" customHeight="1" thickBot="1" x14ac:dyDescent="0.3">
      <c r="A1561" s="1859"/>
      <c r="B1561" s="1883"/>
      <c r="C1561" s="1795"/>
      <c r="D1561" s="124" t="s">
        <v>85</v>
      </c>
      <c r="E1561" s="1191">
        <v>26258</v>
      </c>
      <c r="F1561" s="8" t="s">
        <v>52</v>
      </c>
      <c r="G1561" s="11"/>
      <c r="H1561" s="1198">
        <v>52</v>
      </c>
      <c r="I1561" s="35">
        <v>748</v>
      </c>
      <c r="J1561" s="702"/>
      <c r="K1561" s="73">
        <f t="shared" si="212"/>
        <v>0</v>
      </c>
      <c r="L1561" s="72"/>
      <c r="N1561" s="270"/>
    </row>
    <row r="1562" spans="1:14" ht="33" customHeight="1" x14ac:dyDescent="0.25">
      <c r="A1562" s="1839"/>
      <c r="B1562" s="1794" t="s">
        <v>505</v>
      </c>
      <c r="C1562" s="1797" t="s">
        <v>101</v>
      </c>
      <c r="D1562" s="208" t="s">
        <v>85</v>
      </c>
      <c r="E1562" s="1637">
        <v>27258</v>
      </c>
      <c r="F1562" s="1520" t="s">
        <v>52</v>
      </c>
      <c r="G1562" s="23"/>
      <c r="H1562" s="1645">
        <v>44</v>
      </c>
      <c r="I1562" s="47">
        <v>808</v>
      </c>
      <c r="J1562" s="707"/>
      <c r="K1562" s="210">
        <f t="shared" ref="K1562:K1565" si="213">I1562*J1562</f>
        <v>0</v>
      </c>
      <c r="L1562" s="72"/>
      <c r="N1562" s="270" t="s">
        <v>283</v>
      </c>
    </row>
    <row r="1563" spans="1:14" ht="33" customHeight="1" x14ac:dyDescent="0.25">
      <c r="A1563" s="1840"/>
      <c r="B1563" s="1867"/>
      <c r="C1563" s="1795"/>
      <c r="D1563" s="124" t="s">
        <v>85</v>
      </c>
      <c r="E1563" s="1643">
        <v>27258</v>
      </c>
      <c r="F1563" s="8" t="s">
        <v>52</v>
      </c>
      <c r="G1563" s="11"/>
      <c r="H1563" s="1647">
        <v>46</v>
      </c>
      <c r="I1563" s="35">
        <v>808</v>
      </c>
      <c r="J1563" s="702"/>
      <c r="K1563" s="73">
        <f t="shared" si="213"/>
        <v>0</v>
      </c>
      <c r="L1563" s="72"/>
      <c r="N1563" s="270" t="s">
        <v>785</v>
      </c>
    </row>
    <row r="1564" spans="1:14" ht="33" customHeight="1" x14ac:dyDescent="0.25">
      <c r="A1564" s="1840"/>
      <c r="B1564" s="1867"/>
      <c r="C1564" s="1795"/>
      <c r="D1564" s="124" t="s">
        <v>85</v>
      </c>
      <c r="E1564" s="1643">
        <v>27258</v>
      </c>
      <c r="F1564" s="8" t="s">
        <v>52</v>
      </c>
      <c r="G1564" s="11"/>
      <c r="H1564" s="1647">
        <v>48</v>
      </c>
      <c r="I1564" s="35">
        <v>808</v>
      </c>
      <c r="J1564" s="702"/>
      <c r="K1564" s="73">
        <f t="shared" si="213"/>
        <v>0</v>
      </c>
      <c r="L1564" s="72"/>
      <c r="N1564" s="270" t="s">
        <v>785</v>
      </c>
    </row>
    <row r="1565" spans="1:14" ht="33" customHeight="1" thickBot="1" x14ac:dyDescent="0.3">
      <c r="A1565" s="1840"/>
      <c r="B1565" s="1867"/>
      <c r="C1565" s="1795"/>
      <c r="D1565" s="124" t="s">
        <v>85</v>
      </c>
      <c r="E1565" s="1643">
        <v>27258</v>
      </c>
      <c r="F1565" s="8" t="s">
        <v>52</v>
      </c>
      <c r="G1565" s="11"/>
      <c r="H1565" s="1647">
        <v>52</v>
      </c>
      <c r="I1565" s="35">
        <v>808</v>
      </c>
      <c r="J1565" s="702"/>
      <c r="K1565" s="73">
        <f t="shared" si="213"/>
        <v>0</v>
      </c>
      <c r="L1565" s="72"/>
      <c r="N1565" s="270" t="s">
        <v>789</v>
      </c>
    </row>
    <row r="1566" spans="1:14" ht="34.5" customHeight="1" x14ac:dyDescent="0.25">
      <c r="A1566" s="1839"/>
      <c r="B1566" s="1794" t="s">
        <v>505</v>
      </c>
      <c r="C1566" s="1797" t="s">
        <v>260</v>
      </c>
      <c r="D1566" s="208" t="s">
        <v>85</v>
      </c>
      <c r="E1566" s="1559">
        <v>200258</v>
      </c>
      <c r="F1566" s="1520" t="s">
        <v>657</v>
      </c>
      <c r="G1566" s="23"/>
      <c r="H1566" s="1555">
        <v>44</v>
      </c>
      <c r="I1566" s="47">
        <v>778</v>
      </c>
      <c r="J1566" s="707"/>
      <c r="K1566" s="210">
        <f t="shared" ref="K1566:K1569" si="214">I1566*J1566</f>
        <v>0</v>
      </c>
      <c r="L1566" s="72"/>
      <c r="N1566" s="270"/>
    </row>
    <row r="1567" spans="1:14" ht="34.5" customHeight="1" x14ac:dyDescent="0.25">
      <c r="A1567" s="1840"/>
      <c r="B1567" s="1867"/>
      <c r="C1567" s="1795"/>
      <c r="D1567" s="124" t="s">
        <v>85</v>
      </c>
      <c r="E1567" s="1538">
        <v>200258</v>
      </c>
      <c r="F1567" s="8" t="s">
        <v>657</v>
      </c>
      <c r="G1567" s="11"/>
      <c r="H1567" s="1563">
        <v>46</v>
      </c>
      <c r="I1567" s="35">
        <v>778</v>
      </c>
      <c r="J1567" s="702"/>
      <c r="K1567" s="73">
        <f t="shared" si="214"/>
        <v>0</v>
      </c>
      <c r="L1567" s="72"/>
      <c r="N1567" s="270"/>
    </row>
    <row r="1568" spans="1:14" ht="34.5" customHeight="1" x14ac:dyDescent="0.25">
      <c r="A1568" s="1840"/>
      <c r="B1568" s="1867"/>
      <c r="C1568" s="1795"/>
      <c r="D1568" s="124" t="s">
        <v>85</v>
      </c>
      <c r="E1568" s="1538">
        <v>200258</v>
      </c>
      <c r="F1568" s="8" t="s">
        <v>657</v>
      </c>
      <c r="G1568" s="11"/>
      <c r="H1568" s="1563">
        <v>48</v>
      </c>
      <c r="I1568" s="35">
        <v>778</v>
      </c>
      <c r="J1568" s="702"/>
      <c r="K1568" s="73">
        <f t="shared" si="214"/>
        <v>0</v>
      </c>
      <c r="L1568" s="72"/>
      <c r="N1568" s="270"/>
    </row>
    <row r="1569" spans="1:14" ht="34.5" customHeight="1" thickBot="1" x14ac:dyDescent="0.3">
      <c r="A1569" s="1840"/>
      <c r="B1569" s="1867"/>
      <c r="C1569" s="1795"/>
      <c r="D1569" s="124" t="s">
        <v>85</v>
      </c>
      <c r="E1569" s="1538">
        <v>200258</v>
      </c>
      <c r="F1569" s="8" t="s">
        <v>657</v>
      </c>
      <c r="G1569" s="11"/>
      <c r="H1569" s="1563">
        <v>52</v>
      </c>
      <c r="I1569" s="35">
        <v>778</v>
      </c>
      <c r="J1569" s="702"/>
      <c r="K1569" s="73">
        <f t="shared" si="214"/>
        <v>0</v>
      </c>
      <c r="L1569" s="72"/>
      <c r="N1569" s="270"/>
    </row>
    <row r="1570" spans="1:14" ht="29.25" customHeight="1" x14ac:dyDescent="0.25">
      <c r="A1570" s="1839"/>
      <c r="B1570" s="1794" t="s">
        <v>505</v>
      </c>
      <c r="C1570" s="1797" t="s">
        <v>260</v>
      </c>
      <c r="D1570" s="208" t="s">
        <v>85</v>
      </c>
      <c r="E1570" s="1559">
        <v>200258</v>
      </c>
      <c r="F1570" s="1520" t="s">
        <v>43</v>
      </c>
      <c r="G1570" s="23"/>
      <c r="H1570" s="1555">
        <v>42</v>
      </c>
      <c r="I1570" s="47">
        <v>778</v>
      </c>
      <c r="J1570" s="707"/>
      <c r="K1570" s="210">
        <f t="shared" ref="K1570:K1574" si="215">I1570*J1570</f>
        <v>0</v>
      </c>
      <c r="L1570" s="72"/>
      <c r="N1570" s="270" t="s">
        <v>283</v>
      </c>
    </row>
    <row r="1571" spans="1:14" ht="29.25" customHeight="1" x14ac:dyDescent="0.25">
      <c r="A1571" s="1840"/>
      <c r="B1571" s="1867"/>
      <c r="C1571" s="1795"/>
      <c r="D1571" s="124" t="s">
        <v>85</v>
      </c>
      <c r="E1571" s="1538">
        <v>200258</v>
      </c>
      <c r="F1571" s="8" t="s">
        <v>43</v>
      </c>
      <c r="G1571" s="11"/>
      <c r="H1571" s="1563">
        <v>44</v>
      </c>
      <c r="I1571" s="35">
        <v>778</v>
      </c>
      <c r="J1571" s="702"/>
      <c r="K1571" s="73">
        <f t="shared" si="215"/>
        <v>0</v>
      </c>
      <c r="L1571" s="72"/>
      <c r="N1571" s="270"/>
    </row>
    <row r="1572" spans="1:14" ht="29.25" customHeight="1" x14ac:dyDescent="0.25">
      <c r="A1572" s="1840"/>
      <c r="B1572" s="1867"/>
      <c r="C1572" s="1795"/>
      <c r="D1572" s="124" t="s">
        <v>85</v>
      </c>
      <c r="E1572" s="1538">
        <v>200258</v>
      </c>
      <c r="F1572" s="8" t="s">
        <v>43</v>
      </c>
      <c r="G1572" s="11"/>
      <c r="H1572" s="1563">
        <v>48</v>
      </c>
      <c r="I1572" s="35">
        <v>778</v>
      </c>
      <c r="J1572" s="702"/>
      <c r="K1572" s="73">
        <f t="shared" si="215"/>
        <v>0</v>
      </c>
      <c r="L1572" s="72"/>
      <c r="N1572" s="270"/>
    </row>
    <row r="1573" spans="1:14" ht="29.25" customHeight="1" x14ac:dyDescent="0.25">
      <c r="A1573" s="1840"/>
      <c r="B1573" s="1867"/>
      <c r="C1573" s="1795"/>
      <c r="D1573" s="124" t="s">
        <v>85</v>
      </c>
      <c r="E1573" s="1538">
        <v>200258</v>
      </c>
      <c r="F1573" s="8" t="s">
        <v>43</v>
      </c>
      <c r="G1573" s="11"/>
      <c r="H1573" s="1563">
        <v>50</v>
      </c>
      <c r="I1573" s="35">
        <v>778</v>
      </c>
      <c r="J1573" s="702"/>
      <c r="K1573" s="73">
        <f t="shared" si="215"/>
        <v>0</v>
      </c>
      <c r="L1573" s="72"/>
      <c r="N1573" s="270"/>
    </row>
    <row r="1574" spans="1:14" ht="29.25" customHeight="1" thickBot="1" x14ac:dyDescent="0.3">
      <c r="A1574" s="1840"/>
      <c r="B1574" s="1867"/>
      <c r="C1574" s="1795"/>
      <c r="D1574" s="124" t="s">
        <v>85</v>
      </c>
      <c r="E1574" s="1538">
        <v>200258</v>
      </c>
      <c r="F1574" s="8" t="s">
        <v>43</v>
      </c>
      <c r="G1574" s="11"/>
      <c r="H1574" s="1563">
        <v>52</v>
      </c>
      <c r="I1574" s="35">
        <v>778</v>
      </c>
      <c r="J1574" s="702"/>
      <c r="K1574" s="73">
        <f t="shared" si="215"/>
        <v>0</v>
      </c>
      <c r="L1574" s="72"/>
      <c r="N1574" s="270"/>
    </row>
    <row r="1575" spans="1:14" ht="29.25" customHeight="1" x14ac:dyDescent="0.25">
      <c r="A1575" s="1839"/>
      <c r="B1575" s="1794" t="s">
        <v>505</v>
      </c>
      <c r="C1575" s="1797" t="s">
        <v>260</v>
      </c>
      <c r="D1575" s="208" t="s">
        <v>85</v>
      </c>
      <c r="E1575" s="1559">
        <v>200258</v>
      </c>
      <c r="F1575" s="1520" t="s">
        <v>41</v>
      </c>
      <c r="G1575" s="23"/>
      <c r="H1575" s="1555">
        <v>42</v>
      </c>
      <c r="I1575" s="47">
        <v>778</v>
      </c>
      <c r="J1575" s="707"/>
      <c r="K1575" s="210">
        <f t="shared" ref="K1575:K1579" si="216">I1575*J1575</f>
        <v>0</v>
      </c>
      <c r="L1575" s="72"/>
      <c r="N1575" s="270" t="s">
        <v>789</v>
      </c>
    </row>
    <row r="1576" spans="1:14" ht="29.25" customHeight="1" x14ac:dyDescent="0.25">
      <c r="A1576" s="1840"/>
      <c r="B1576" s="1867"/>
      <c r="C1576" s="1795"/>
      <c r="D1576" s="124" t="s">
        <v>85</v>
      </c>
      <c r="E1576" s="1538">
        <v>200258</v>
      </c>
      <c r="F1576" s="8" t="s">
        <v>41</v>
      </c>
      <c r="G1576" s="11"/>
      <c r="H1576" s="1563">
        <v>44</v>
      </c>
      <c r="I1576" s="35">
        <v>778</v>
      </c>
      <c r="J1576" s="702"/>
      <c r="K1576" s="73">
        <f t="shared" si="216"/>
        <v>0</v>
      </c>
      <c r="L1576" s="72"/>
      <c r="N1576" s="270" t="s">
        <v>785</v>
      </c>
    </row>
    <row r="1577" spans="1:14" ht="29.25" customHeight="1" x14ac:dyDescent="0.25">
      <c r="A1577" s="1840"/>
      <c r="B1577" s="1867"/>
      <c r="C1577" s="1795"/>
      <c r="D1577" s="124" t="s">
        <v>85</v>
      </c>
      <c r="E1577" s="1538">
        <v>200258</v>
      </c>
      <c r="F1577" s="8" t="s">
        <v>41</v>
      </c>
      <c r="G1577" s="11"/>
      <c r="H1577" s="1563">
        <v>48</v>
      </c>
      <c r="I1577" s="35">
        <v>778</v>
      </c>
      <c r="J1577" s="702"/>
      <c r="K1577" s="73">
        <f t="shared" si="216"/>
        <v>0</v>
      </c>
      <c r="L1577" s="72"/>
      <c r="N1577" s="270"/>
    </row>
    <row r="1578" spans="1:14" ht="29.25" customHeight="1" x14ac:dyDescent="0.25">
      <c r="A1578" s="1840"/>
      <c r="B1578" s="1867"/>
      <c r="C1578" s="1795"/>
      <c r="D1578" s="124" t="s">
        <v>85</v>
      </c>
      <c r="E1578" s="1538">
        <v>200258</v>
      </c>
      <c r="F1578" s="8" t="s">
        <v>41</v>
      </c>
      <c r="G1578" s="11"/>
      <c r="H1578" s="1563">
        <v>52</v>
      </c>
      <c r="I1578" s="35">
        <v>778</v>
      </c>
      <c r="J1578" s="702"/>
      <c r="K1578" s="73">
        <f t="shared" si="216"/>
        <v>0</v>
      </c>
      <c r="L1578" s="72"/>
      <c r="N1578" s="270"/>
    </row>
    <row r="1579" spans="1:14" ht="29.25" customHeight="1" thickBot="1" x14ac:dyDescent="0.3">
      <c r="A1579" s="1840"/>
      <c r="B1579" s="1867"/>
      <c r="C1579" s="1795"/>
      <c r="D1579" s="124" t="s">
        <v>85</v>
      </c>
      <c r="E1579" s="1538">
        <v>200258</v>
      </c>
      <c r="F1579" s="8" t="s">
        <v>41</v>
      </c>
      <c r="G1579" s="11"/>
      <c r="H1579" s="1563">
        <v>54</v>
      </c>
      <c r="I1579" s="35">
        <v>778</v>
      </c>
      <c r="J1579" s="702"/>
      <c r="K1579" s="73">
        <f t="shared" si="216"/>
        <v>0</v>
      </c>
      <c r="L1579" s="72"/>
      <c r="N1579" s="270"/>
    </row>
    <row r="1580" spans="1:14" ht="29.25" customHeight="1" x14ac:dyDescent="0.25">
      <c r="A1580" s="1839"/>
      <c r="B1580" s="1794" t="s">
        <v>505</v>
      </c>
      <c r="C1580" s="1797" t="s">
        <v>260</v>
      </c>
      <c r="D1580" s="208" t="s">
        <v>85</v>
      </c>
      <c r="E1580" s="1559">
        <v>200258</v>
      </c>
      <c r="F1580" s="1520" t="s">
        <v>793</v>
      </c>
      <c r="G1580" s="23"/>
      <c r="H1580" s="1555">
        <v>42</v>
      </c>
      <c r="I1580" s="47">
        <v>778</v>
      </c>
      <c r="J1580" s="707"/>
      <c r="K1580" s="210">
        <f t="shared" ref="K1580:K1586" si="217">I1580*J1580</f>
        <v>0</v>
      </c>
      <c r="L1580" s="72"/>
      <c r="N1580" s="270"/>
    </row>
    <row r="1581" spans="1:14" ht="29.25" customHeight="1" x14ac:dyDescent="0.25">
      <c r="A1581" s="1840"/>
      <c r="B1581" s="1867"/>
      <c r="C1581" s="1795"/>
      <c r="D1581" s="124" t="s">
        <v>85</v>
      </c>
      <c r="E1581" s="1538">
        <v>200258</v>
      </c>
      <c r="F1581" s="8" t="s">
        <v>793</v>
      </c>
      <c r="G1581" s="11"/>
      <c r="H1581" s="1563">
        <v>44</v>
      </c>
      <c r="I1581" s="35">
        <v>778</v>
      </c>
      <c r="J1581" s="702"/>
      <c r="K1581" s="73">
        <f t="shared" si="217"/>
        <v>0</v>
      </c>
      <c r="L1581" s="72"/>
      <c r="N1581" s="270"/>
    </row>
    <row r="1582" spans="1:14" ht="29.25" customHeight="1" x14ac:dyDescent="0.25">
      <c r="A1582" s="1840"/>
      <c r="B1582" s="1867"/>
      <c r="C1582" s="1795"/>
      <c r="D1582" s="124" t="s">
        <v>85</v>
      </c>
      <c r="E1582" s="1538">
        <v>200258</v>
      </c>
      <c r="F1582" s="8" t="s">
        <v>793</v>
      </c>
      <c r="G1582" s="11"/>
      <c r="H1582" s="1563">
        <v>46</v>
      </c>
      <c r="I1582" s="35">
        <v>778</v>
      </c>
      <c r="J1582" s="702"/>
      <c r="K1582" s="73">
        <f t="shared" si="217"/>
        <v>0</v>
      </c>
      <c r="L1582" s="72"/>
      <c r="N1582" s="270"/>
    </row>
    <row r="1583" spans="1:14" ht="29.25" customHeight="1" x14ac:dyDescent="0.25">
      <c r="A1583" s="1840"/>
      <c r="B1583" s="1867"/>
      <c r="C1583" s="1795"/>
      <c r="D1583" s="124" t="s">
        <v>85</v>
      </c>
      <c r="E1583" s="1538">
        <v>200258</v>
      </c>
      <c r="F1583" s="8" t="s">
        <v>793</v>
      </c>
      <c r="G1583" s="11"/>
      <c r="H1583" s="1563">
        <v>48</v>
      </c>
      <c r="I1583" s="35">
        <v>778</v>
      </c>
      <c r="J1583" s="702"/>
      <c r="K1583" s="73">
        <f t="shared" si="217"/>
        <v>0</v>
      </c>
      <c r="L1583" s="72"/>
      <c r="N1583" s="270"/>
    </row>
    <row r="1584" spans="1:14" ht="29.25" customHeight="1" x14ac:dyDescent="0.25">
      <c r="A1584" s="1840"/>
      <c r="B1584" s="1867"/>
      <c r="C1584" s="1795"/>
      <c r="D1584" s="124" t="s">
        <v>85</v>
      </c>
      <c r="E1584" s="1538">
        <v>200258</v>
      </c>
      <c r="F1584" s="8" t="s">
        <v>793</v>
      </c>
      <c r="G1584" s="11"/>
      <c r="H1584" s="1563">
        <v>50</v>
      </c>
      <c r="I1584" s="35">
        <v>778</v>
      </c>
      <c r="J1584" s="702"/>
      <c r="K1584" s="73">
        <f t="shared" si="217"/>
        <v>0</v>
      </c>
      <c r="L1584" s="72"/>
      <c r="N1584" s="270"/>
    </row>
    <row r="1585" spans="1:14" ht="29.25" customHeight="1" x14ac:dyDescent="0.25">
      <c r="A1585" s="1840"/>
      <c r="B1585" s="1867"/>
      <c r="C1585" s="1795"/>
      <c r="D1585" s="124" t="s">
        <v>85</v>
      </c>
      <c r="E1585" s="1538">
        <v>200258</v>
      </c>
      <c r="F1585" s="8" t="s">
        <v>793</v>
      </c>
      <c r="G1585" s="11"/>
      <c r="H1585" s="1563">
        <v>52</v>
      </c>
      <c r="I1585" s="35">
        <v>778</v>
      </c>
      <c r="J1585" s="702"/>
      <c r="K1585" s="73">
        <f t="shared" si="217"/>
        <v>0</v>
      </c>
      <c r="L1585" s="72"/>
      <c r="N1585" s="270"/>
    </row>
    <row r="1586" spans="1:14" ht="29.25" customHeight="1" thickBot="1" x14ac:dyDescent="0.3">
      <c r="A1586" s="1841"/>
      <c r="B1586" s="1868"/>
      <c r="C1586" s="1796"/>
      <c r="D1586" s="160" t="s">
        <v>85</v>
      </c>
      <c r="E1586" s="1550">
        <v>200258</v>
      </c>
      <c r="F1586" s="9" t="s">
        <v>793</v>
      </c>
      <c r="G1586" s="121"/>
      <c r="H1586" s="1557">
        <v>54</v>
      </c>
      <c r="I1586" s="39">
        <v>778</v>
      </c>
      <c r="J1586" s="706"/>
      <c r="K1586" s="204">
        <f t="shared" si="217"/>
        <v>0</v>
      </c>
      <c r="L1586" s="72"/>
      <c r="N1586" s="270"/>
    </row>
    <row r="1587" spans="1:14" ht="66.75" customHeight="1" x14ac:dyDescent="0.25">
      <c r="A1587" s="1839"/>
      <c r="B1587" s="1794" t="s">
        <v>505</v>
      </c>
      <c r="C1587" s="1797" t="s">
        <v>260</v>
      </c>
      <c r="D1587" s="208" t="s">
        <v>85</v>
      </c>
      <c r="E1587" s="1559">
        <v>201258</v>
      </c>
      <c r="F1587" s="1520" t="s">
        <v>253</v>
      </c>
      <c r="G1587" s="23"/>
      <c r="H1587" s="1555">
        <v>48</v>
      </c>
      <c r="I1587" s="47">
        <v>778</v>
      </c>
      <c r="J1587" s="707"/>
      <c r="K1587" s="210">
        <f t="shared" ref="K1587:K1588" si="218">I1587*J1587</f>
        <v>0</v>
      </c>
      <c r="L1587" s="72"/>
    </row>
    <row r="1588" spans="1:14" ht="66.75" customHeight="1" thickBot="1" x14ac:dyDescent="0.3">
      <c r="A1588" s="1840"/>
      <c r="B1588" s="1867"/>
      <c r="C1588" s="1795"/>
      <c r="D1588" s="124" t="s">
        <v>85</v>
      </c>
      <c r="E1588" s="1538">
        <v>201258</v>
      </c>
      <c r="F1588" s="8" t="s">
        <v>253</v>
      </c>
      <c r="G1588" s="11"/>
      <c r="H1588" s="1563">
        <v>52</v>
      </c>
      <c r="I1588" s="35">
        <v>778</v>
      </c>
      <c r="J1588" s="702"/>
      <c r="K1588" s="73">
        <f t="shared" si="218"/>
        <v>0</v>
      </c>
      <c r="L1588" s="72"/>
      <c r="N1588" s="270"/>
    </row>
    <row r="1589" spans="1:14" ht="29.25" customHeight="1" x14ac:dyDescent="0.25">
      <c r="A1589" s="1839"/>
      <c r="B1589" s="1794" t="s">
        <v>505</v>
      </c>
      <c r="C1589" s="1797" t="s">
        <v>260</v>
      </c>
      <c r="D1589" s="208" t="s">
        <v>85</v>
      </c>
      <c r="E1589" s="1559">
        <v>201258</v>
      </c>
      <c r="F1589" s="1520" t="s">
        <v>794</v>
      </c>
      <c r="G1589" s="23"/>
      <c r="H1589" s="1555">
        <v>44</v>
      </c>
      <c r="I1589" s="47">
        <v>778</v>
      </c>
      <c r="J1589" s="707"/>
      <c r="K1589" s="210">
        <f t="shared" ref="K1589:K1594" si="219">I1589*J1589</f>
        <v>0</v>
      </c>
      <c r="L1589" s="72"/>
      <c r="N1589" s="270"/>
    </row>
    <row r="1590" spans="1:14" ht="29.25" customHeight="1" x14ac:dyDescent="0.25">
      <c r="A1590" s="1840"/>
      <c r="B1590" s="1867"/>
      <c r="C1590" s="1795"/>
      <c r="D1590" s="124" t="s">
        <v>85</v>
      </c>
      <c r="E1590" s="1538">
        <v>201258</v>
      </c>
      <c r="F1590" s="8" t="s">
        <v>794</v>
      </c>
      <c r="G1590" s="11"/>
      <c r="H1590" s="1563">
        <v>46</v>
      </c>
      <c r="I1590" s="35">
        <v>778</v>
      </c>
      <c r="J1590" s="702"/>
      <c r="K1590" s="73">
        <f t="shared" si="219"/>
        <v>0</v>
      </c>
      <c r="L1590" s="72"/>
      <c r="N1590" s="270"/>
    </row>
    <row r="1591" spans="1:14" ht="29.25" customHeight="1" x14ac:dyDescent="0.25">
      <c r="A1591" s="1840"/>
      <c r="B1591" s="1867"/>
      <c r="C1591" s="1795"/>
      <c r="D1591" s="124" t="s">
        <v>85</v>
      </c>
      <c r="E1591" s="1538">
        <v>201258</v>
      </c>
      <c r="F1591" s="8" t="s">
        <v>794</v>
      </c>
      <c r="G1591" s="11"/>
      <c r="H1591" s="1563">
        <v>48</v>
      </c>
      <c r="I1591" s="35">
        <v>778</v>
      </c>
      <c r="J1591" s="702"/>
      <c r="K1591" s="73">
        <f t="shared" si="219"/>
        <v>0</v>
      </c>
      <c r="L1591" s="72"/>
      <c r="N1591" s="270"/>
    </row>
    <row r="1592" spans="1:14" ht="29.25" customHeight="1" x14ac:dyDescent="0.25">
      <c r="A1592" s="1840"/>
      <c r="B1592" s="1867"/>
      <c r="C1592" s="1795"/>
      <c r="D1592" s="124" t="s">
        <v>85</v>
      </c>
      <c r="E1592" s="1538">
        <v>201258</v>
      </c>
      <c r="F1592" s="8" t="s">
        <v>794</v>
      </c>
      <c r="G1592" s="11"/>
      <c r="H1592" s="1563">
        <v>50</v>
      </c>
      <c r="I1592" s="35">
        <v>778</v>
      </c>
      <c r="J1592" s="702"/>
      <c r="K1592" s="73">
        <f t="shared" si="219"/>
        <v>0</v>
      </c>
      <c r="L1592" s="72"/>
      <c r="N1592" s="270"/>
    </row>
    <row r="1593" spans="1:14" ht="29.25" customHeight="1" x14ac:dyDescent="0.25">
      <c r="A1593" s="1840"/>
      <c r="B1593" s="1867"/>
      <c r="C1593" s="1795"/>
      <c r="D1593" s="124" t="s">
        <v>85</v>
      </c>
      <c r="E1593" s="1538">
        <v>201258</v>
      </c>
      <c r="F1593" s="8" t="s">
        <v>794</v>
      </c>
      <c r="G1593" s="11"/>
      <c r="H1593" s="1563">
        <v>52</v>
      </c>
      <c r="I1593" s="35">
        <v>778</v>
      </c>
      <c r="J1593" s="702"/>
      <c r="K1593" s="73">
        <f t="shared" si="219"/>
        <v>0</v>
      </c>
      <c r="L1593" s="72"/>
      <c r="N1593" s="270"/>
    </row>
    <row r="1594" spans="1:14" ht="29.25" customHeight="1" thickBot="1" x14ac:dyDescent="0.3">
      <c r="A1594" s="1840"/>
      <c r="B1594" s="1867"/>
      <c r="C1594" s="1795"/>
      <c r="D1594" s="124" t="s">
        <v>85</v>
      </c>
      <c r="E1594" s="1538">
        <v>201258</v>
      </c>
      <c r="F1594" s="8" t="s">
        <v>794</v>
      </c>
      <c r="G1594" s="11"/>
      <c r="H1594" s="1563">
        <v>54</v>
      </c>
      <c r="I1594" s="35">
        <v>778</v>
      </c>
      <c r="J1594" s="702"/>
      <c r="K1594" s="73">
        <f t="shared" si="219"/>
        <v>0</v>
      </c>
      <c r="L1594" s="72"/>
      <c r="N1594" s="270"/>
    </row>
    <row r="1595" spans="1:14" ht="29.25" customHeight="1" x14ac:dyDescent="0.25">
      <c r="A1595" s="1839"/>
      <c r="B1595" s="1794" t="s">
        <v>505</v>
      </c>
      <c r="C1595" s="1797" t="s">
        <v>260</v>
      </c>
      <c r="D1595" s="208" t="s">
        <v>85</v>
      </c>
      <c r="E1595" s="1637">
        <v>201258</v>
      </c>
      <c r="F1595" s="1520" t="s">
        <v>827</v>
      </c>
      <c r="G1595" s="23"/>
      <c r="H1595" s="1645">
        <v>42</v>
      </c>
      <c r="I1595" s="47">
        <v>778</v>
      </c>
      <c r="J1595" s="707"/>
      <c r="K1595" s="210">
        <f t="shared" ref="K1595:K1601" si="220">I1595*J1595</f>
        <v>0</v>
      </c>
      <c r="L1595" s="72"/>
      <c r="N1595" s="270"/>
    </row>
    <row r="1596" spans="1:14" ht="29.25" customHeight="1" x14ac:dyDescent="0.25">
      <c r="A1596" s="1840"/>
      <c r="B1596" s="1867"/>
      <c r="C1596" s="1795"/>
      <c r="D1596" s="124" t="s">
        <v>85</v>
      </c>
      <c r="E1596" s="1643">
        <v>201258</v>
      </c>
      <c r="F1596" s="8" t="s">
        <v>827</v>
      </c>
      <c r="G1596" s="11"/>
      <c r="H1596" s="1647">
        <v>44</v>
      </c>
      <c r="I1596" s="35">
        <v>778</v>
      </c>
      <c r="J1596" s="702"/>
      <c r="K1596" s="73">
        <f t="shared" si="220"/>
        <v>0</v>
      </c>
      <c r="L1596" s="72"/>
      <c r="N1596" s="270"/>
    </row>
    <row r="1597" spans="1:14" ht="29.25" customHeight="1" x14ac:dyDescent="0.25">
      <c r="A1597" s="1840"/>
      <c r="B1597" s="1867"/>
      <c r="C1597" s="1795"/>
      <c r="D1597" s="124" t="s">
        <v>85</v>
      </c>
      <c r="E1597" s="1643">
        <v>201258</v>
      </c>
      <c r="F1597" s="8" t="s">
        <v>827</v>
      </c>
      <c r="G1597" s="11"/>
      <c r="H1597" s="1647">
        <v>46</v>
      </c>
      <c r="I1597" s="35">
        <v>778</v>
      </c>
      <c r="J1597" s="702"/>
      <c r="K1597" s="73">
        <f t="shared" si="220"/>
        <v>0</v>
      </c>
      <c r="L1597" s="72"/>
      <c r="N1597" s="270"/>
    </row>
    <row r="1598" spans="1:14" ht="29.25" customHeight="1" x14ac:dyDescent="0.25">
      <c r="A1598" s="1840"/>
      <c r="B1598" s="1867"/>
      <c r="C1598" s="1795"/>
      <c r="D1598" s="124" t="s">
        <v>85</v>
      </c>
      <c r="E1598" s="1643">
        <v>201258</v>
      </c>
      <c r="F1598" s="8" t="s">
        <v>827</v>
      </c>
      <c r="G1598" s="11"/>
      <c r="H1598" s="1647">
        <v>48</v>
      </c>
      <c r="I1598" s="35">
        <v>778</v>
      </c>
      <c r="J1598" s="702"/>
      <c r="K1598" s="73">
        <f t="shared" si="220"/>
        <v>0</v>
      </c>
      <c r="L1598" s="72"/>
      <c r="N1598" s="270"/>
    </row>
    <row r="1599" spans="1:14" ht="29.25" customHeight="1" x14ac:dyDescent="0.25">
      <c r="A1599" s="1840"/>
      <c r="B1599" s="1867"/>
      <c r="C1599" s="1795"/>
      <c r="D1599" s="124" t="s">
        <v>85</v>
      </c>
      <c r="E1599" s="1643">
        <v>201258</v>
      </c>
      <c r="F1599" s="8" t="s">
        <v>827</v>
      </c>
      <c r="G1599" s="11"/>
      <c r="H1599" s="1647">
        <v>50</v>
      </c>
      <c r="I1599" s="35">
        <v>778</v>
      </c>
      <c r="J1599" s="702"/>
      <c r="K1599" s="73">
        <f t="shared" si="220"/>
        <v>0</v>
      </c>
      <c r="L1599" s="72"/>
      <c r="N1599" s="270"/>
    </row>
    <row r="1600" spans="1:14" ht="29.25" customHeight="1" x14ac:dyDescent="0.25">
      <c r="A1600" s="1840"/>
      <c r="B1600" s="1867"/>
      <c r="C1600" s="1795"/>
      <c r="D1600" s="124" t="s">
        <v>85</v>
      </c>
      <c r="E1600" s="1643">
        <v>201258</v>
      </c>
      <c r="F1600" s="8" t="s">
        <v>827</v>
      </c>
      <c r="G1600" s="11"/>
      <c r="H1600" s="1647">
        <v>52</v>
      </c>
      <c r="I1600" s="35">
        <v>778</v>
      </c>
      <c r="J1600" s="702"/>
      <c r="K1600" s="73">
        <f t="shared" si="220"/>
        <v>0</v>
      </c>
      <c r="L1600" s="72"/>
      <c r="N1600" s="270"/>
    </row>
    <row r="1601" spans="1:14" ht="29.25" customHeight="1" thickBot="1" x14ac:dyDescent="0.3">
      <c r="A1601" s="1841"/>
      <c r="B1601" s="1868"/>
      <c r="C1601" s="1796"/>
      <c r="D1601" s="160" t="s">
        <v>85</v>
      </c>
      <c r="E1601" s="1644">
        <v>201258</v>
      </c>
      <c r="F1601" s="9" t="s">
        <v>827</v>
      </c>
      <c r="G1601" s="121"/>
      <c r="H1601" s="1646">
        <v>54</v>
      </c>
      <c r="I1601" s="39">
        <v>778</v>
      </c>
      <c r="J1601" s="706"/>
      <c r="K1601" s="204">
        <f t="shared" si="220"/>
        <v>0</v>
      </c>
      <c r="L1601" s="72"/>
      <c r="N1601" s="270"/>
    </row>
    <row r="1602" spans="1:14" ht="29.25" customHeight="1" x14ac:dyDescent="0.25">
      <c r="A1602" s="1839"/>
      <c r="B1602" s="1794" t="s">
        <v>505</v>
      </c>
      <c r="C1602" s="1797" t="s">
        <v>260</v>
      </c>
      <c r="D1602" s="208" t="s">
        <v>85</v>
      </c>
      <c r="E1602" s="1559">
        <v>202258</v>
      </c>
      <c r="F1602" s="1520" t="s">
        <v>795</v>
      </c>
      <c r="G1602" s="23"/>
      <c r="H1602" s="1555">
        <v>42</v>
      </c>
      <c r="I1602" s="47">
        <v>778</v>
      </c>
      <c r="J1602" s="707"/>
      <c r="K1602" s="210">
        <f t="shared" ref="K1602:K1608" si="221">I1602*J1602</f>
        <v>0</v>
      </c>
      <c r="L1602" s="72"/>
      <c r="N1602" s="270"/>
    </row>
    <row r="1603" spans="1:14" ht="29.25" customHeight="1" x14ac:dyDescent="0.25">
      <c r="A1603" s="1840"/>
      <c r="B1603" s="1867"/>
      <c r="C1603" s="1795"/>
      <c r="D1603" s="124" t="s">
        <v>85</v>
      </c>
      <c r="E1603" s="1538">
        <v>202258</v>
      </c>
      <c r="F1603" s="8" t="s">
        <v>795</v>
      </c>
      <c r="G1603" s="11"/>
      <c r="H1603" s="1563">
        <v>44</v>
      </c>
      <c r="I1603" s="35">
        <v>778</v>
      </c>
      <c r="J1603" s="702"/>
      <c r="K1603" s="73">
        <f t="shared" si="221"/>
        <v>0</v>
      </c>
      <c r="L1603" s="72"/>
      <c r="N1603" s="270"/>
    </row>
    <row r="1604" spans="1:14" ht="29.25" customHeight="1" x14ac:dyDescent="0.25">
      <c r="A1604" s="1840"/>
      <c r="B1604" s="1867"/>
      <c r="C1604" s="1795"/>
      <c r="D1604" s="124" t="s">
        <v>85</v>
      </c>
      <c r="E1604" s="1538">
        <v>202258</v>
      </c>
      <c r="F1604" s="8" t="s">
        <v>795</v>
      </c>
      <c r="G1604" s="11"/>
      <c r="H1604" s="1563">
        <v>46</v>
      </c>
      <c r="I1604" s="35">
        <v>778</v>
      </c>
      <c r="J1604" s="702"/>
      <c r="K1604" s="73">
        <f t="shared" si="221"/>
        <v>0</v>
      </c>
      <c r="L1604" s="72"/>
      <c r="N1604" s="270"/>
    </row>
    <row r="1605" spans="1:14" ht="29.25" customHeight="1" x14ac:dyDescent="0.25">
      <c r="A1605" s="1840"/>
      <c r="B1605" s="1867"/>
      <c r="C1605" s="1795"/>
      <c r="D1605" s="124" t="s">
        <v>85</v>
      </c>
      <c r="E1605" s="1538">
        <v>202258</v>
      </c>
      <c r="F1605" s="8" t="s">
        <v>795</v>
      </c>
      <c r="G1605" s="11"/>
      <c r="H1605" s="1563">
        <v>48</v>
      </c>
      <c r="I1605" s="35">
        <v>778</v>
      </c>
      <c r="J1605" s="702"/>
      <c r="K1605" s="73">
        <f t="shared" si="221"/>
        <v>0</v>
      </c>
      <c r="L1605" s="72"/>
      <c r="N1605" s="270"/>
    </row>
    <row r="1606" spans="1:14" ht="29.25" customHeight="1" x14ac:dyDescent="0.25">
      <c r="A1606" s="1840"/>
      <c r="B1606" s="1867"/>
      <c r="C1606" s="1795"/>
      <c r="D1606" s="124" t="s">
        <v>85</v>
      </c>
      <c r="E1606" s="1538">
        <v>202258</v>
      </c>
      <c r="F1606" s="8" t="s">
        <v>795</v>
      </c>
      <c r="G1606" s="11"/>
      <c r="H1606" s="1563">
        <v>50</v>
      </c>
      <c r="I1606" s="35">
        <v>778</v>
      </c>
      <c r="J1606" s="702"/>
      <c r="K1606" s="73">
        <f t="shared" si="221"/>
        <v>0</v>
      </c>
      <c r="L1606" s="72"/>
      <c r="N1606" s="270"/>
    </row>
    <row r="1607" spans="1:14" ht="29.25" customHeight="1" x14ac:dyDescent="0.25">
      <c r="A1607" s="1840"/>
      <c r="B1607" s="1867"/>
      <c r="C1607" s="1795"/>
      <c r="D1607" s="124" t="s">
        <v>85</v>
      </c>
      <c r="E1607" s="1538">
        <v>202258</v>
      </c>
      <c r="F1607" s="8" t="s">
        <v>795</v>
      </c>
      <c r="G1607" s="11"/>
      <c r="H1607" s="1563">
        <v>52</v>
      </c>
      <c r="I1607" s="35">
        <v>778</v>
      </c>
      <c r="J1607" s="702"/>
      <c r="K1607" s="73">
        <f t="shared" si="221"/>
        <v>0</v>
      </c>
      <c r="L1607" s="72"/>
      <c r="N1607" s="270"/>
    </row>
    <row r="1608" spans="1:14" ht="29.25" customHeight="1" thickBot="1" x14ac:dyDescent="0.3">
      <c r="A1608" s="1841"/>
      <c r="B1608" s="1868"/>
      <c r="C1608" s="1796"/>
      <c r="D1608" s="160" t="s">
        <v>85</v>
      </c>
      <c r="E1608" s="1550">
        <v>202258</v>
      </c>
      <c r="F1608" s="9" t="s">
        <v>795</v>
      </c>
      <c r="G1608" s="121"/>
      <c r="H1608" s="1557">
        <v>54</v>
      </c>
      <c r="I1608" s="39">
        <v>778</v>
      </c>
      <c r="J1608" s="706"/>
      <c r="K1608" s="204">
        <f t="shared" si="221"/>
        <v>0</v>
      </c>
      <c r="L1608" s="72"/>
      <c r="N1608" s="270"/>
    </row>
    <row r="1609" spans="1:14" ht="39" customHeight="1" x14ac:dyDescent="0.25">
      <c r="A1609" s="1839"/>
      <c r="B1609" s="1794" t="s">
        <v>505</v>
      </c>
      <c r="C1609" s="1797" t="s">
        <v>260</v>
      </c>
      <c r="D1609" s="208" t="s">
        <v>85</v>
      </c>
      <c r="E1609" s="1565">
        <v>202258</v>
      </c>
      <c r="F1609" s="1520" t="s">
        <v>799</v>
      </c>
      <c r="G1609" s="23"/>
      <c r="H1609" s="1566">
        <v>42</v>
      </c>
      <c r="I1609" s="47">
        <v>778</v>
      </c>
      <c r="J1609" s="707"/>
      <c r="K1609" s="210">
        <f t="shared" ref="K1609:K1611" si="222">I1609*J1609</f>
        <v>0</v>
      </c>
      <c r="L1609" s="72"/>
      <c r="N1609" s="270" t="s">
        <v>283</v>
      </c>
    </row>
    <row r="1610" spans="1:14" ht="39" customHeight="1" x14ac:dyDescent="0.25">
      <c r="A1610" s="1840"/>
      <c r="B1610" s="1867"/>
      <c r="C1610" s="1795"/>
      <c r="D1610" s="124" t="s">
        <v>85</v>
      </c>
      <c r="E1610" s="1567">
        <v>202258</v>
      </c>
      <c r="F1610" s="8" t="s">
        <v>799</v>
      </c>
      <c r="G1610" s="11"/>
      <c r="H1610" s="1564">
        <v>44</v>
      </c>
      <c r="I1610" s="35">
        <v>778</v>
      </c>
      <c r="J1610" s="702"/>
      <c r="K1610" s="73">
        <f t="shared" si="222"/>
        <v>0</v>
      </c>
      <c r="L1610" s="72"/>
      <c r="N1610" s="270" t="s">
        <v>785</v>
      </c>
    </row>
    <row r="1611" spans="1:14" ht="39" customHeight="1" thickBot="1" x14ac:dyDescent="0.3">
      <c r="A1611" s="1840"/>
      <c r="B1611" s="1867"/>
      <c r="C1611" s="1795"/>
      <c r="D1611" s="124" t="s">
        <v>85</v>
      </c>
      <c r="E1611" s="1567">
        <v>202258</v>
      </c>
      <c r="F1611" s="8" t="s">
        <v>799</v>
      </c>
      <c r="G1611" s="11"/>
      <c r="H1611" s="1564">
        <v>48</v>
      </c>
      <c r="I1611" s="35">
        <v>778</v>
      </c>
      <c r="J1611" s="702"/>
      <c r="K1611" s="73">
        <f t="shared" si="222"/>
        <v>0</v>
      </c>
      <c r="L1611" s="72"/>
      <c r="N1611" s="270" t="s">
        <v>788</v>
      </c>
    </row>
    <row r="1612" spans="1:14" ht="29.25" customHeight="1" x14ac:dyDescent="0.25">
      <c r="A1612" s="1839"/>
      <c r="B1612" s="1794" t="s">
        <v>505</v>
      </c>
      <c r="C1612" s="1797" t="s">
        <v>260</v>
      </c>
      <c r="D1612" s="208" t="s">
        <v>85</v>
      </c>
      <c r="E1612" s="1565">
        <v>202258</v>
      </c>
      <c r="F1612" s="1520" t="s">
        <v>800</v>
      </c>
      <c r="G1612" s="23"/>
      <c r="H1612" s="1566">
        <v>42</v>
      </c>
      <c r="I1612" s="47">
        <v>778</v>
      </c>
      <c r="J1612" s="707"/>
      <c r="K1612" s="210">
        <f t="shared" ref="K1612:K1618" si="223">I1612*J1612</f>
        <v>0</v>
      </c>
      <c r="L1612" s="72"/>
      <c r="N1612" s="270"/>
    </row>
    <row r="1613" spans="1:14" ht="29.25" customHeight="1" x14ac:dyDescent="0.25">
      <c r="A1613" s="1840"/>
      <c r="B1613" s="1867"/>
      <c r="C1613" s="1795"/>
      <c r="D1613" s="124" t="s">
        <v>85</v>
      </c>
      <c r="E1613" s="1567">
        <v>202258</v>
      </c>
      <c r="F1613" s="8" t="s">
        <v>800</v>
      </c>
      <c r="G1613" s="11"/>
      <c r="H1613" s="1564">
        <v>44</v>
      </c>
      <c r="I1613" s="35">
        <v>778</v>
      </c>
      <c r="J1613" s="702"/>
      <c r="K1613" s="73">
        <f t="shared" si="223"/>
        <v>0</v>
      </c>
      <c r="L1613" s="72"/>
      <c r="N1613" s="270"/>
    </row>
    <row r="1614" spans="1:14" ht="29.25" customHeight="1" x14ac:dyDescent="0.25">
      <c r="A1614" s="1840"/>
      <c r="B1614" s="1867"/>
      <c r="C1614" s="1795"/>
      <c r="D1614" s="124" t="s">
        <v>85</v>
      </c>
      <c r="E1614" s="1567">
        <v>202258</v>
      </c>
      <c r="F1614" s="8" t="s">
        <v>800</v>
      </c>
      <c r="G1614" s="11"/>
      <c r="H1614" s="1564">
        <v>46</v>
      </c>
      <c r="I1614" s="35">
        <v>778</v>
      </c>
      <c r="J1614" s="702"/>
      <c r="K1614" s="73">
        <f t="shared" si="223"/>
        <v>0</v>
      </c>
      <c r="L1614" s="72"/>
      <c r="N1614" s="270"/>
    </row>
    <row r="1615" spans="1:14" ht="29.25" customHeight="1" x14ac:dyDescent="0.25">
      <c r="A1615" s="1840"/>
      <c r="B1615" s="1867"/>
      <c r="C1615" s="1795"/>
      <c r="D1615" s="124" t="s">
        <v>85</v>
      </c>
      <c r="E1615" s="1567">
        <v>202258</v>
      </c>
      <c r="F1615" s="8" t="s">
        <v>800</v>
      </c>
      <c r="G1615" s="11"/>
      <c r="H1615" s="1564">
        <v>48</v>
      </c>
      <c r="I1615" s="35">
        <v>778</v>
      </c>
      <c r="J1615" s="702"/>
      <c r="K1615" s="73">
        <f t="shared" si="223"/>
        <v>0</v>
      </c>
      <c r="L1615" s="72"/>
      <c r="N1615" s="270"/>
    </row>
    <row r="1616" spans="1:14" ht="29.25" customHeight="1" x14ac:dyDescent="0.25">
      <c r="A1616" s="1840"/>
      <c r="B1616" s="1867"/>
      <c r="C1616" s="1795"/>
      <c r="D1616" s="124" t="s">
        <v>85</v>
      </c>
      <c r="E1616" s="1567">
        <v>202258</v>
      </c>
      <c r="F1616" s="8" t="s">
        <v>800</v>
      </c>
      <c r="G1616" s="11"/>
      <c r="H1616" s="1564">
        <v>50</v>
      </c>
      <c r="I1616" s="35">
        <v>778</v>
      </c>
      <c r="J1616" s="702"/>
      <c r="K1616" s="73">
        <f t="shared" si="223"/>
        <v>0</v>
      </c>
      <c r="L1616" s="72"/>
      <c r="N1616" s="270"/>
    </row>
    <row r="1617" spans="1:14" ht="29.25" customHeight="1" x14ac:dyDescent="0.25">
      <c r="A1617" s="1840"/>
      <c r="B1617" s="1867"/>
      <c r="C1617" s="1795"/>
      <c r="D1617" s="124" t="s">
        <v>85</v>
      </c>
      <c r="E1617" s="1567">
        <v>202258</v>
      </c>
      <c r="F1617" s="8" t="s">
        <v>800</v>
      </c>
      <c r="G1617" s="11"/>
      <c r="H1617" s="1564">
        <v>52</v>
      </c>
      <c r="I1617" s="35">
        <v>778</v>
      </c>
      <c r="J1617" s="702"/>
      <c r="K1617" s="73">
        <f t="shared" si="223"/>
        <v>0</v>
      </c>
      <c r="L1617" s="72"/>
      <c r="N1617" s="270"/>
    </row>
    <row r="1618" spans="1:14" ht="29.25" customHeight="1" thickBot="1" x14ac:dyDescent="0.3">
      <c r="A1618" s="1841"/>
      <c r="B1618" s="1868"/>
      <c r="C1618" s="1796"/>
      <c r="D1618" s="160" t="s">
        <v>85</v>
      </c>
      <c r="E1618" s="1568">
        <v>202258</v>
      </c>
      <c r="F1618" s="9" t="s">
        <v>800</v>
      </c>
      <c r="G1618" s="121"/>
      <c r="H1618" s="1569">
        <v>54</v>
      </c>
      <c r="I1618" s="39">
        <v>778</v>
      </c>
      <c r="J1618" s="706"/>
      <c r="K1618" s="204">
        <f t="shared" si="223"/>
        <v>0</v>
      </c>
      <c r="L1618" s="72"/>
      <c r="N1618" s="270"/>
    </row>
    <row r="1619" spans="1:14" ht="29.25" customHeight="1" x14ac:dyDescent="0.25">
      <c r="A1619" s="1839"/>
      <c r="B1619" s="1794" t="s">
        <v>505</v>
      </c>
      <c r="C1619" s="1797" t="s">
        <v>260</v>
      </c>
      <c r="D1619" s="208" t="s">
        <v>85</v>
      </c>
      <c r="E1619" s="1565">
        <v>202258</v>
      </c>
      <c r="F1619" s="1520" t="s">
        <v>801</v>
      </c>
      <c r="G1619" s="23"/>
      <c r="H1619" s="1566">
        <v>42</v>
      </c>
      <c r="I1619" s="47">
        <v>778</v>
      </c>
      <c r="J1619" s="707"/>
      <c r="K1619" s="210">
        <f t="shared" ref="K1619:K1624" si="224">I1619*J1619</f>
        <v>0</v>
      </c>
      <c r="L1619" s="72"/>
      <c r="N1619" s="270"/>
    </row>
    <row r="1620" spans="1:14" ht="29.25" customHeight="1" x14ac:dyDescent="0.25">
      <c r="A1620" s="1840"/>
      <c r="B1620" s="1867"/>
      <c r="C1620" s="1795"/>
      <c r="D1620" s="124" t="s">
        <v>85</v>
      </c>
      <c r="E1620" s="1567">
        <v>202258</v>
      </c>
      <c r="F1620" s="8" t="s">
        <v>801</v>
      </c>
      <c r="G1620" s="11"/>
      <c r="H1620" s="1564">
        <v>46</v>
      </c>
      <c r="I1620" s="35">
        <v>778</v>
      </c>
      <c r="J1620" s="702"/>
      <c r="K1620" s="73">
        <f t="shared" si="224"/>
        <v>0</v>
      </c>
      <c r="L1620" s="72"/>
      <c r="N1620" s="270"/>
    </row>
    <row r="1621" spans="1:14" ht="29.25" customHeight="1" x14ac:dyDescent="0.25">
      <c r="A1621" s="1840"/>
      <c r="B1621" s="1867"/>
      <c r="C1621" s="1795"/>
      <c r="D1621" s="124" t="s">
        <v>85</v>
      </c>
      <c r="E1621" s="1567">
        <v>202258</v>
      </c>
      <c r="F1621" s="8" t="s">
        <v>801</v>
      </c>
      <c r="G1621" s="11"/>
      <c r="H1621" s="1564">
        <v>48</v>
      </c>
      <c r="I1621" s="35">
        <v>778</v>
      </c>
      <c r="J1621" s="702"/>
      <c r="K1621" s="73">
        <f t="shared" si="224"/>
        <v>0</v>
      </c>
      <c r="L1621" s="72"/>
      <c r="N1621" s="270"/>
    </row>
    <row r="1622" spans="1:14" ht="29.25" customHeight="1" x14ac:dyDescent="0.25">
      <c r="A1622" s="1840"/>
      <c r="B1622" s="1867"/>
      <c r="C1622" s="1795"/>
      <c r="D1622" s="124" t="s">
        <v>85</v>
      </c>
      <c r="E1622" s="1567">
        <v>202258</v>
      </c>
      <c r="F1622" s="8" t="s">
        <v>801</v>
      </c>
      <c r="G1622" s="11"/>
      <c r="H1622" s="1564">
        <v>50</v>
      </c>
      <c r="I1622" s="35">
        <v>778</v>
      </c>
      <c r="J1622" s="702"/>
      <c r="K1622" s="73">
        <f t="shared" si="224"/>
        <v>0</v>
      </c>
      <c r="L1622" s="72"/>
      <c r="N1622" s="270"/>
    </row>
    <row r="1623" spans="1:14" ht="29.25" customHeight="1" x14ac:dyDescent="0.25">
      <c r="A1623" s="1840"/>
      <c r="B1623" s="1867"/>
      <c r="C1623" s="1795"/>
      <c r="D1623" s="124" t="s">
        <v>85</v>
      </c>
      <c r="E1623" s="1567">
        <v>202258</v>
      </c>
      <c r="F1623" s="8" t="s">
        <v>801</v>
      </c>
      <c r="G1623" s="11"/>
      <c r="H1623" s="1564">
        <v>52</v>
      </c>
      <c r="I1623" s="35">
        <v>778</v>
      </c>
      <c r="J1623" s="702"/>
      <c r="K1623" s="73">
        <f t="shared" si="224"/>
        <v>0</v>
      </c>
      <c r="L1623" s="72"/>
      <c r="N1623" s="270"/>
    </row>
    <row r="1624" spans="1:14" ht="29.25" customHeight="1" thickBot="1" x14ac:dyDescent="0.3">
      <c r="A1624" s="1840"/>
      <c r="B1624" s="1867"/>
      <c r="C1624" s="1795"/>
      <c r="D1624" s="124" t="s">
        <v>85</v>
      </c>
      <c r="E1624" s="1567">
        <v>202258</v>
      </c>
      <c r="F1624" s="8" t="s">
        <v>801</v>
      </c>
      <c r="G1624" s="11"/>
      <c r="H1624" s="1564">
        <v>54</v>
      </c>
      <c r="I1624" s="35">
        <v>778</v>
      </c>
      <c r="J1624" s="702"/>
      <c r="K1624" s="73">
        <f t="shared" si="224"/>
        <v>0</v>
      </c>
      <c r="L1624" s="72"/>
      <c r="N1624" s="270"/>
    </row>
    <row r="1625" spans="1:14" ht="29.25" customHeight="1" x14ac:dyDescent="0.25">
      <c r="A1625" s="1839"/>
      <c r="B1625" s="1794" t="s">
        <v>505</v>
      </c>
      <c r="C1625" s="1797" t="s">
        <v>260</v>
      </c>
      <c r="D1625" s="208" t="s">
        <v>85</v>
      </c>
      <c r="E1625" s="1559">
        <v>203258</v>
      </c>
      <c r="F1625" s="1520" t="s">
        <v>796</v>
      </c>
      <c r="G1625" s="23"/>
      <c r="H1625" s="1555">
        <v>46</v>
      </c>
      <c r="I1625" s="47">
        <v>778</v>
      </c>
      <c r="J1625" s="707"/>
      <c r="K1625" s="210">
        <f t="shared" ref="K1625:K1629" si="225">I1625*J1625</f>
        <v>0</v>
      </c>
      <c r="L1625" s="72"/>
      <c r="N1625" s="270"/>
    </row>
    <row r="1626" spans="1:14" ht="29.25" customHeight="1" x14ac:dyDescent="0.25">
      <c r="A1626" s="1840"/>
      <c r="B1626" s="1867"/>
      <c r="C1626" s="1795"/>
      <c r="D1626" s="124" t="s">
        <v>85</v>
      </c>
      <c r="E1626" s="1538">
        <v>203258</v>
      </c>
      <c r="F1626" s="8" t="s">
        <v>796</v>
      </c>
      <c r="G1626" s="11"/>
      <c r="H1626" s="1563">
        <v>48</v>
      </c>
      <c r="I1626" s="35">
        <v>778</v>
      </c>
      <c r="J1626" s="702"/>
      <c r="K1626" s="73">
        <f t="shared" si="225"/>
        <v>0</v>
      </c>
      <c r="L1626" s="72"/>
      <c r="N1626" s="270"/>
    </row>
    <row r="1627" spans="1:14" ht="29.25" customHeight="1" x14ac:dyDescent="0.25">
      <c r="A1627" s="1840"/>
      <c r="B1627" s="1867"/>
      <c r="C1627" s="1795"/>
      <c r="D1627" s="124" t="s">
        <v>85</v>
      </c>
      <c r="E1627" s="1538">
        <v>203258</v>
      </c>
      <c r="F1627" s="8" t="s">
        <v>796</v>
      </c>
      <c r="G1627" s="11"/>
      <c r="H1627" s="1563">
        <v>50</v>
      </c>
      <c r="I1627" s="35">
        <v>778</v>
      </c>
      <c r="J1627" s="702"/>
      <c r="K1627" s="73">
        <f t="shared" si="225"/>
        <v>0</v>
      </c>
      <c r="L1627" s="72"/>
      <c r="N1627" s="270"/>
    </row>
    <row r="1628" spans="1:14" ht="29.25" customHeight="1" x14ac:dyDescent="0.25">
      <c r="A1628" s="1840"/>
      <c r="B1628" s="1867"/>
      <c r="C1628" s="1795"/>
      <c r="D1628" s="124" t="s">
        <v>85</v>
      </c>
      <c r="E1628" s="1538">
        <v>203258</v>
      </c>
      <c r="F1628" s="8" t="s">
        <v>796</v>
      </c>
      <c r="G1628" s="11"/>
      <c r="H1628" s="1563">
        <v>52</v>
      </c>
      <c r="I1628" s="35">
        <v>778</v>
      </c>
      <c r="J1628" s="702"/>
      <c r="K1628" s="73">
        <f t="shared" si="225"/>
        <v>0</v>
      </c>
      <c r="L1628" s="72"/>
      <c r="N1628" s="270"/>
    </row>
    <row r="1629" spans="1:14" ht="29.25" customHeight="1" thickBot="1" x14ac:dyDescent="0.3">
      <c r="A1629" s="1840"/>
      <c r="B1629" s="1867"/>
      <c r="C1629" s="1795"/>
      <c r="D1629" s="124" t="s">
        <v>85</v>
      </c>
      <c r="E1629" s="1538">
        <v>203258</v>
      </c>
      <c r="F1629" s="8" t="s">
        <v>796</v>
      </c>
      <c r="G1629" s="11"/>
      <c r="H1629" s="1563">
        <v>54</v>
      </c>
      <c r="I1629" s="35">
        <v>778</v>
      </c>
      <c r="J1629" s="702"/>
      <c r="K1629" s="73">
        <f t="shared" si="225"/>
        <v>0</v>
      </c>
      <c r="L1629" s="72"/>
      <c r="N1629" s="270"/>
    </row>
    <row r="1630" spans="1:14" ht="29.25" customHeight="1" x14ac:dyDescent="0.25">
      <c r="A1630" s="1839"/>
      <c r="B1630" s="1794" t="s">
        <v>505</v>
      </c>
      <c r="C1630" s="1797" t="s">
        <v>260</v>
      </c>
      <c r="D1630" s="208" t="s">
        <v>85</v>
      </c>
      <c r="E1630" s="1559">
        <v>203258</v>
      </c>
      <c r="F1630" s="1520" t="s">
        <v>797</v>
      </c>
      <c r="G1630" s="23"/>
      <c r="H1630" s="1555">
        <v>42</v>
      </c>
      <c r="I1630" s="47">
        <v>778</v>
      </c>
      <c r="J1630" s="707"/>
      <c r="K1630" s="210">
        <f t="shared" ref="K1630:K1636" si="226">I1630*J1630</f>
        <v>0</v>
      </c>
      <c r="L1630" s="72"/>
      <c r="N1630" s="270"/>
    </row>
    <row r="1631" spans="1:14" ht="29.25" customHeight="1" x14ac:dyDescent="0.25">
      <c r="A1631" s="1840"/>
      <c r="B1631" s="1867"/>
      <c r="C1631" s="1795"/>
      <c r="D1631" s="124" t="s">
        <v>85</v>
      </c>
      <c r="E1631" s="1538">
        <v>203258</v>
      </c>
      <c r="F1631" s="8" t="s">
        <v>797</v>
      </c>
      <c r="G1631" s="11"/>
      <c r="H1631" s="1563">
        <v>44</v>
      </c>
      <c r="I1631" s="35">
        <v>778</v>
      </c>
      <c r="J1631" s="702"/>
      <c r="K1631" s="73">
        <f t="shared" si="226"/>
        <v>0</v>
      </c>
      <c r="L1631" s="72"/>
      <c r="N1631" s="270"/>
    </row>
    <row r="1632" spans="1:14" ht="29.25" customHeight="1" x14ac:dyDescent="0.25">
      <c r="A1632" s="1840"/>
      <c r="B1632" s="1867"/>
      <c r="C1632" s="1795"/>
      <c r="D1632" s="124" t="s">
        <v>85</v>
      </c>
      <c r="E1632" s="1538">
        <v>203258</v>
      </c>
      <c r="F1632" s="8" t="s">
        <v>797</v>
      </c>
      <c r="G1632" s="11"/>
      <c r="H1632" s="1563">
        <v>46</v>
      </c>
      <c r="I1632" s="35">
        <v>778</v>
      </c>
      <c r="J1632" s="702"/>
      <c r="K1632" s="73">
        <f t="shared" si="226"/>
        <v>0</v>
      </c>
      <c r="L1632" s="72"/>
      <c r="N1632" s="270"/>
    </row>
    <row r="1633" spans="1:14" ht="29.25" customHeight="1" x14ac:dyDescent="0.25">
      <c r="A1633" s="1840"/>
      <c r="B1633" s="1867"/>
      <c r="C1633" s="1795"/>
      <c r="D1633" s="124" t="s">
        <v>85</v>
      </c>
      <c r="E1633" s="1538">
        <v>203258</v>
      </c>
      <c r="F1633" s="8" t="s">
        <v>797</v>
      </c>
      <c r="G1633" s="11"/>
      <c r="H1633" s="1563">
        <v>48</v>
      </c>
      <c r="I1633" s="35">
        <v>778</v>
      </c>
      <c r="J1633" s="702"/>
      <c r="K1633" s="73">
        <f t="shared" si="226"/>
        <v>0</v>
      </c>
      <c r="L1633" s="72"/>
      <c r="N1633" s="270"/>
    </row>
    <row r="1634" spans="1:14" ht="29.25" customHeight="1" x14ac:dyDescent="0.25">
      <c r="A1634" s="1840"/>
      <c r="B1634" s="1867"/>
      <c r="C1634" s="1795"/>
      <c r="D1634" s="124" t="s">
        <v>85</v>
      </c>
      <c r="E1634" s="1538">
        <v>203258</v>
      </c>
      <c r="F1634" s="8" t="s">
        <v>797</v>
      </c>
      <c r="G1634" s="11"/>
      <c r="H1634" s="1563">
        <v>50</v>
      </c>
      <c r="I1634" s="35">
        <v>778</v>
      </c>
      <c r="J1634" s="702"/>
      <c r="K1634" s="73">
        <f t="shared" si="226"/>
        <v>0</v>
      </c>
      <c r="L1634" s="72"/>
      <c r="N1634" s="270"/>
    </row>
    <row r="1635" spans="1:14" ht="29.25" customHeight="1" x14ac:dyDescent="0.25">
      <c r="A1635" s="1840"/>
      <c r="B1635" s="1867"/>
      <c r="C1635" s="1795"/>
      <c r="D1635" s="124" t="s">
        <v>85</v>
      </c>
      <c r="E1635" s="1538">
        <v>203258</v>
      </c>
      <c r="F1635" s="8" t="s">
        <v>797</v>
      </c>
      <c r="G1635" s="11"/>
      <c r="H1635" s="1563">
        <v>52</v>
      </c>
      <c r="I1635" s="35">
        <v>778</v>
      </c>
      <c r="J1635" s="702"/>
      <c r="K1635" s="73">
        <f t="shared" si="226"/>
        <v>0</v>
      </c>
      <c r="L1635" s="72"/>
      <c r="N1635" s="270"/>
    </row>
    <row r="1636" spans="1:14" ht="29.25" customHeight="1" thickBot="1" x14ac:dyDescent="0.3">
      <c r="A1636" s="1841"/>
      <c r="B1636" s="1868"/>
      <c r="C1636" s="1796"/>
      <c r="D1636" s="160" t="s">
        <v>85</v>
      </c>
      <c r="E1636" s="1550">
        <v>203258</v>
      </c>
      <c r="F1636" s="9" t="s">
        <v>797</v>
      </c>
      <c r="G1636" s="121"/>
      <c r="H1636" s="1557">
        <v>54</v>
      </c>
      <c r="I1636" s="39">
        <v>778</v>
      </c>
      <c r="J1636" s="706"/>
      <c r="K1636" s="204">
        <f t="shared" si="226"/>
        <v>0</v>
      </c>
      <c r="L1636" s="72"/>
      <c r="N1636" s="270"/>
    </row>
    <row r="1637" spans="1:14" ht="29.25" customHeight="1" x14ac:dyDescent="0.25">
      <c r="A1637" s="1839"/>
      <c r="B1637" s="1794" t="s">
        <v>829</v>
      </c>
      <c r="C1637" s="1797" t="s">
        <v>828</v>
      </c>
      <c r="D1637" s="208" t="s">
        <v>85</v>
      </c>
      <c r="E1637" s="1637">
        <v>204258</v>
      </c>
      <c r="F1637" s="1520" t="s">
        <v>253</v>
      </c>
      <c r="G1637" s="23"/>
      <c r="H1637" s="1645">
        <v>42</v>
      </c>
      <c r="I1637" s="47">
        <v>868</v>
      </c>
      <c r="J1637" s="707"/>
      <c r="K1637" s="210">
        <f t="shared" ref="K1637:K1643" si="227">I1637*J1637</f>
        <v>0</v>
      </c>
      <c r="L1637" s="72"/>
      <c r="N1637" s="270"/>
    </row>
    <row r="1638" spans="1:14" ht="29.25" customHeight="1" x14ac:dyDescent="0.25">
      <c r="A1638" s="1840"/>
      <c r="B1638" s="1867"/>
      <c r="C1638" s="1795"/>
      <c r="D1638" s="124" t="s">
        <v>85</v>
      </c>
      <c r="E1638" s="1643">
        <v>204258</v>
      </c>
      <c r="F1638" s="8" t="s">
        <v>253</v>
      </c>
      <c r="G1638" s="11"/>
      <c r="H1638" s="1647">
        <v>44</v>
      </c>
      <c r="I1638" s="35">
        <v>868</v>
      </c>
      <c r="J1638" s="702"/>
      <c r="K1638" s="73">
        <f t="shared" si="227"/>
        <v>0</v>
      </c>
      <c r="L1638" s="72"/>
      <c r="N1638" s="270"/>
    </row>
    <row r="1639" spans="1:14" ht="29.25" customHeight="1" x14ac:dyDescent="0.25">
      <c r="A1639" s="1840"/>
      <c r="B1639" s="1867"/>
      <c r="C1639" s="1795"/>
      <c r="D1639" s="124" t="s">
        <v>85</v>
      </c>
      <c r="E1639" s="1643">
        <v>204258</v>
      </c>
      <c r="F1639" s="8" t="s">
        <v>253</v>
      </c>
      <c r="G1639" s="11"/>
      <c r="H1639" s="1647">
        <v>46</v>
      </c>
      <c r="I1639" s="35">
        <v>868</v>
      </c>
      <c r="J1639" s="702"/>
      <c r="K1639" s="73">
        <f t="shared" si="227"/>
        <v>0</v>
      </c>
      <c r="L1639" s="72"/>
      <c r="N1639" s="270"/>
    </row>
    <row r="1640" spans="1:14" ht="29.25" customHeight="1" x14ac:dyDescent="0.25">
      <c r="A1640" s="1840"/>
      <c r="B1640" s="1867"/>
      <c r="C1640" s="1795"/>
      <c r="D1640" s="124" t="s">
        <v>85</v>
      </c>
      <c r="E1640" s="1643">
        <v>204258</v>
      </c>
      <c r="F1640" s="8" t="s">
        <v>253</v>
      </c>
      <c r="G1640" s="11"/>
      <c r="H1640" s="1647">
        <v>48</v>
      </c>
      <c r="I1640" s="35">
        <v>868</v>
      </c>
      <c r="J1640" s="702"/>
      <c r="K1640" s="73">
        <f t="shared" si="227"/>
        <v>0</v>
      </c>
      <c r="L1640" s="72"/>
      <c r="N1640" s="270"/>
    </row>
    <row r="1641" spans="1:14" ht="29.25" customHeight="1" x14ac:dyDescent="0.25">
      <c r="A1641" s="1840"/>
      <c r="B1641" s="1867"/>
      <c r="C1641" s="1795"/>
      <c r="D1641" s="124" t="s">
        <v>85</v>
      </c>
      <c r="E1641" s="1643">
        <v>204258</v>
      </c>
      <c r="F1641" s="8" t="s">
        <v>253</v>
      </c>
      <c r="G1641" s="11"/>
      <c r="H1641" s="1647">
        <v>50</v>
      </c>
      <c r="I1641" s="35">
        <v>868</v>
      </c>
      <c r="J1641" s="702"/>
      <c r="K1641" s="73">
        <f t="shared" si="227"/>
        <v>0</v>
      </c>
      <c r="L1641" s="72"/>
      <c r="N1641" s="270"/>
    </row>
    <row r="1642" spans="1:14" ht="29.25" customHeight="1" x14ac:dyDescent="0.25">
      <c r="A1642" s="1840"/>
      <c r="B1642" s="1867"/>
      <c r="C1642" s="1795"/>
      <c r="D1642" s="124" t="s">
        <v>85</v>
      </c>
      <c r="E1642" s="1643">
        <v>204258</v>
      </c>
      <c r="F1642" s="8" t="s">
        <v>253</v>
      </c>
      <c r="G1642" s="11"/>
      <c r="H1642" s="1647">
        <v>52</v>
      </c>
      <c r="I1642" s="35">
        <v>868</v>
      </c>
      <c r="J1642" s="702"/>
      <c r="K1642" s="73">
        <f t="shared" si="227"/>
        <v>0</v>
      </c>
      <c r="L1642" s="72"/>
      <c r="N1642" s="270"/>
    </row>
    <row r="1643" spans="1:14" ht="29.25" customHeight="1" thickBot="1" x14ac:dyDescent="0.3">
      <c r="A1643" s="1841"/>
      <c r="B1643" s="1868"/>
      <c r="C1643" s="1796"/>
      <c r="D1643" s="160" t="s">
        <v>85</v>
      </c>
      <c r="E1643" s="1644">
        <v>204258</v>
      </c>
      <c r="F1643" s="9" t="s">
        <v>253</v>
      </c>
      <c r="G1643" s="121"/>
      <c r="H1643" s="1646">
        <v>54</v>
      </c>
      <c r="I1643" s="39">
        <v>868</v>
      </c>
      <c r="J1643" s="706"/>
      <c r="K1643" s="204">
        <f t="shared" si="227"/>
        <v>0</v>
      </c>
      <c r="L1643" s="72"/>
      <c r="N1643" s="270"/>
    </row>
    <row r="1644" spans="1:14" ht="29.25" customHeight="1" x14ac:dyDescent="0.25">
      <c r="A1644" s="1839"/>
      <c r="B1644" s="1794" t="s">
        <v>830</v>
      </c>
      <c r="C1644" s="1797" t="s">
        <v>828</v>
      </c>
      <c r="D1644" s="208" t="s">
        <v>85</v>
      </c>
      <c r="E1644" s="1637">
        <v>204258</v>
      </c>
      <c r="F1644" s="1520" t="s">
        <v>674</v>
      </c>
      <c r="G1644" s="23"/>
      <c r="H1644" s="1645">
        <v>42</v>
      </c>
      <c r="I1644" s="47">
        <v>868</v>
      </c>
      <c r="J1644" s="707"/>
      <c r="K1644" s="210">
        <f t="shared" ref="K1644:K1650" si="228">I1644*J1644</f>
        <v>0</v>
      </c>
      <c r="L1644" s="72"/>
      <c r="N1644" s="270"/>
    </row>
    <row r="1645" spans="1:14" ht="29.25" customHeight="1" x14ac:dyDescent="0.25">
      <c r="A1645" s="1840"/>
      <c r="B1645" s="1867"/>
      <c r="C1645" s="1795"/>
      <c r="D1645" s="124" t="s">
        <v>85</v>
      </c>
      <c r="E1645" s="1643">
        <v>204258</v>
      </c>
      <c r="F1645" s="8" t="s">
        <v>674</v>
      </c>
      <c r="G1645" s="11"/>
      <c r="H1645" s="1647">
        <v>44</v>
      </c>
      <c r="I1645" s="35">
        <v>868</v>
      </c>
      <c r="J1645" s="702"/>
      <c r="K1645" s="73">
        <f t="shared" si="228"/>
        <v>0</v>
      </c>
      <c r="L1645" s="72"/>
      <c r="N1645" s="270"/>
    </row>
    <row r="1646" spans="1:14" ht="29.25" customHeight="1" x14ac:dyDescent="0.25">
      <c r="A1646" s="1840"/>
      <c r="B1646" s="1867"/>
      <c r="C1646" s="1795"/>
      <c r="D1646" s="124" t="s">
        <v>85</v>
      </c>
      <c r="E1646" s="1643">
        <v>204258</v>
      </c>
      <c r="F1646" s="8" t="s">
        <v>674</v>
      </c>
      <c r="G1646" s="11"/>
      <c r="H1646" s="1647">
        <v>46</v>
      </c>
      <c r="I1646" s="35">
        <v>868</v>
      </c>
      <c r="J1646" s="702"/>
      <c r="K1646" s="73">
        <f t="shared" si="228"/>
        <v>0</v>
      </c>
      <c r="L1646" s="72"/>
      <c r="N1646" s="270"/>
    </row>
    <row r="1647" spans="1:14" ht="29.25" customHeight="1" x14ac:dyDescent="0.25">
      <c r="A1647" s="1840"/>
      <c r="B1647" s="1867"/>
      <c r="C1647" s="1795"/>
      <c r="D1647" s="124" t="s">
        <v>85</v>
      </c>
      <c r="E1647" s="1643">
        <v>204258</v>
      </c>
      <c r="F1647" s="8" t="s">
        <v>674</v>
      </c>
      <c r="G1647" s="11"/>
      <c r="H1647" s="1647">
        <v>48</v>
      </c>
      <c r="I1647" s="35">
        <v>868</v>
      </c>
      <c r="J1647" s="702"/>
      <c r="K1647" s="73">
        <f t="shared" si="228"/>
        <v>0</v>
      </c>
      <c r="L1647" s="72"/>
      <c r="N1647" s="270"/>
    </row>
    <row r="1648" spans="1:14" ht="29.25" customHeight="1" x14ac:dyDescent="0.25">
      <c r="A1648" s="1840"/>
      <c r="B1648" s="1867"/>
      <c r="C1648" s="1795"/>
      <c r="D1648" s="124" t="s">
        <v>85</v>
      </c>
      <c r="E1648" s="1643">
        <v>204258</v>
      </c>
      <c r="F1648" s="8" t="s">
        <v>674</v>
      </c>
      <c r="G1648" s="11"/>
      <c r="H1648" s="1647">
        <v>50</v>
      </c>
      <c r="I1648" s="35">
        <v>868</v>
      </c>
      <c r="J1648" s="702"/>
      <c r="K1648" s="73">
        <f t="shared" si="228"/>
        <v>0</v>
      </c>
      <c r="L1648" s="72"/>
      <c r="N1648" s="270"/>
    </row>
    <row r="1649" spans="1:14" ht="29.25" customHeight="1" x14ac:dyDescent="0.25">
      <c r="A1649" s="1840"/>
      <c r="B1649" s="1867"/>
      <c r="C1649" s="1795"/>
      <c r="D1649" s="124" t="s">
        <v>85</v>
      </c>
      <c r="E1649" s="1643">
        <v>204258</v>
      </c>
      <c r="F1649" s="8" t="s">
        <v>674</v>
      </c>
      <c r="G1649" s="11"/>
      <c r="H1649" s="1647">
        <v>52</v>
      </c>
      <c r="I1649" s="35">
        <v>868</v>
      </c>
      <c r="J1649" s="702"/>
      <c r="K1649" s="73">
        <f t="shared" si="228"/>
        <v>0</v>
      </c>
      <c r="L1649" s="72"/>
      <c r="N1649" s="270"/>
    </row>
    <row r="1650" spans="1:14" ht="29.25" customHeight="1" thickBot="1" x14ac:dyDescent="0.3">
      <c r="A1650" s="1841"/>
      <c r="B1650" s="1868"/>
      <c r="C1650" s="1796"/>
      <c r="D1650" s="160" t="s">
        <v>85</v>
      </c>
      <c r="E1650" s="1644">
        <v>204258</v>
      </c>
      <c r="F1650" s="9" t="s">
        <v>674</v>
      </c>
      <c r="G1650" s="121"/>
      <c r="H1650" s="1646">
        <v>54</v>
      </c>
      <c r="I1650" s="39">
        <v>868</v>
      </c>
      <c r="J1650" s="706"/>
      <c r="K1650" s="204">
        <f t="shared" si="228"/>
        <v>0</v>
      </c>
      <c r="L1650" s="72"/>
      <c r="N1650" s="270"/>
    </row>
    <row r="1651" spans="1:14" ht="29.25" customHeight="1" x14ac:dyDescent="0.25">
      <c r="A1651" s="1839"/>
      <c r="B1651" s="1794" t="s">
        <v>830</v>
      </c>
      <c r="C1651" s="1797" t="s">
        <v>828</v>
      </c>
      <c r="D1651" s="208" t="s">
        <v>85</v>
      </c>
      <c r="E1651" s="1673">
        <v>204258</v>
      </c>
      <c r="F1651" s="1520" t="s">
        <v>833</v>
      </c>
      <c r="G1651" s="23"/>
      <c r="H1651" s="1669">
        <v>42</v>
      </c>
      <c r="I1651" s="47">
        <v>868</v>
      </c>
      <c r="J1651" s="707"/>
      <c r="K1651" s="210">
        <f t="shared" ref="K1651:K1657" si="229">I1651*J1651</f>
        <v>0</v>
      </c>
      <c r="L1651" s="72"/>
      <c r="N1651" s="270"/>
    </row>
    <row r="1652" spans="1:14" ht="29.25" customHeight="1" x14ac:dyDescent="0.25">
      <c r="A1652" s="1840"/>
      <c r="B1652" s="1867"/>
      <c r="C1652" s="1795"/>
      <c r="D1652" s="124" t="s">
        <v>85</v>
      </c>
      <c r="E1652" s="1672">
        <v>204258</v>
      </c>
      <c r="F1652" s="8" t="s">
        <v>833</v>
      </c>
      <c r="G1652" s="11"/>
      <c r="H1652" s="1675">
        <v>44</v>
      </c>
      <c r="I1652" s="35">
        <v>868</v>
      </c>
      <c r="J1652" s="702"/>
      <c r="K1652" s="73">
        <f t="shared" si="229"/>
        <v>0</v>
      </c>
      <c r="L1652" s="72"/>
      <c r="N1652" s="270"/>
    </row>
    <row r="1653" spans="1:14" ht="29.25" customHeight="1" x14ac:dyDescent="0.25">
      <c r="A1653" s="1840"/>
      <c r="B1653" s="1867"/>
      <c r="C1653" s="1795"/>
      <c r="D1653" s="124" t="s">
        <v>85</v>
      </c>
      <c r="E1653" s="1672">
        <v>204258</v>
      </c>
      <c r="F1653" s="8" t="s">
        <v>833</v>
      </c>
      <c r="G1653" s="11"/>
      <c r="H1653" s="1675">
        <v>46</v>
      </c>
      <c r="I1653" s="35">
        <v>868</v>
      </c>
      <c r="J1653" s="702"/>
      <c r="K1653" s="73">
        <f t="shared" si="229"/>
        <v>0</v>
      </c>
      <c r="L1653" s="72"/>
      <c r="N1653" s="270"/>
    </row>
    <row r="1654" spans="1:14" ht="29.25" customHeight="1" x14ac:dyDescent="0.25">
      <c r="A1654" s="1840"/>
      <c r="B1654" s="1867"/>
      <c r="C1654" s="1795"/>
      <c r="D1654" s="124" t="s">
        <v>85</v>
      </c>
      <c r="E1654" s="1672">
        <v>204258</v>
      </c>
      <c r="F1654" s="8" t="s">
        <v>833</v>
      </c>
      <c r="G1654" s="11"/>
      <c r="H1654" s="1675">
        <v>48</v>
      </c>
      <c r="I1654" s="35">
        <v>868</v>
      </c>
      <c r="J1654" s="702"/>
      <c r="K1654" s="73">
        <f t="shared" si="229"/>
        <v>0</v>
      </c>
      <c r="L1654" s="72"/>
      <c r="N1654" s="270"/>
    </row>
    <row r="1655" spans="1:14" ht="29.25" customHeight="1" x14ac:dyDescent="0.25">
      <c r="A1655" s="1840"/>
      <c r="B1655" s="1867"/>
      <c r="C1655" s="1795"/>
      <c r="D1655" s="124" t="s">
        <v>85</v>
      </c>
      <c r="E1655" s="1672">
        <v>204258</v>
      </c>
      <c r="F1655" s="8" t="s">
        <v>833</v>
      </c>
      <c r="G1655" s="11"/>
      <c r="H1655" s="1675">
        <v>50</v>
      </c>
      <c r="I1655" s="35">
        <v>868</v>
      </c>
      <c r="J1655" s="702"/>
      <c r="K1655" s="73">
        <f t="shared" si="229"/>
        <v>0</v>
      </c>
      <c r="L1655" s="72"/>
      <c r="N1655" s="270"/>
    </row>
    <row r="1656" spans="1:14" ht="29.25" customHeight="1" x14ac:dyDescent="0.25">
      <c r="A1656" s="1840"/>
      <c r="B1656" s="1867"/>
      <c r="C1656" s="1795"/>
      <c r="D1656" s="124" t="s">
        <v>85</v>
      </c>
      <c r="E1656" s="1672">
        <v>204258</v>
      </c>
      <c r="F1656" s="8" t="s">
        <v>833</v>
      </c>
      <c r="G1656" s="11"/>
      <c r="H1656" s="1675">
        <v>52</v>
      </c>
      <c r="I1656" s="35">
        <v>868</v>
      </c>
      <c r="J1656" s="702"/>
      <c r="K1656" s="73">
        <f t="shared" si="229"/>
        <v>0</v>
      </c>
      <c r="L1656" s="72"/>
      <c r="N1656" s="270"/>
    </row>
    <row r="1657" spans="1:14" ht="29.25" customHeight="1" thickBot="1" x14ac:dyDescent="0.3">
      <c r="A1657" s="1841"/>
      <c r="B1657" s="1868"/>
      <c r="C1657" s="1796"/>
      <c r="D1657" s="160" t="s">
        <v>85</v>
      </c>
      <c r="E1657" s="1667">
        <v>204258</v>
      </c>
      <c r="F1657" s="9" t="s">
        <v>833</v>
      </c>
      <c r="G1657" s="121"/>
      <c r="H1657" s="1670">
        <v>54</v>
      </c>
      <c r="I1657" s="39">
        <v>868</v>
      </c>
      <c r="J1657" s="706"/>
      <c r="K1657" s="204">
        <f t="shared" si="229"/>
        <v>0</v>
      </c>
      <c r="L1657" s="72"/>
      <c r="N1657" s="270" t="s">
        <v>283</v>
      </c>
    </row>
    <row r="1658" spans="1:14" ht="29.25" customHeight="1" x14ac:dyDescent="0.25">
      <c r="A1658" s="1839"/>
      <c r="B1658" s="1794" t="s">
        <v>830</v>
      </c>
      <c r="C1658" s="1797" t="s">
        <v>828</v>
      </c>
      <c r="D1658" s="208" t="s">
        <v>85</v>
      </c>
      <c r="E1658" s="1673">
        <v>204258</v>
      </c>
      <c r="F1658" s="1520" t="s">
        <v>794</v>
      </c>
      <c r="G1658" s="23"/>
      <c r="H1658" s="1669">
        <v>42</v>
      </c>
      <c r="I1658" s="47">
        <v>868</v>
      </c>
      <c r="J1658" s="707"/>
      <c r="K1658" s="210">
        <f t="shared" ref="K1658:K1664" si="230">I1658*J1658</f>
        <v>0</v>
      </c>
      <c r="L1658" s="72"/>
      <c r="N1658" s="270"/>
    </row>
    <row r="1659" spans="1:14" ht="29.25" customHeight="1" x14ac:dyDescent="0.25">
      <c r="A1659" s="1840"/>
      <c r="B1659" s="1867"/>
      <c r="C1659" s="1795"/>
      <c r="D1659" s="124" t="s">
        <v>85</v>
      </c>
      <c r="E1659" s="1672">
        <v>204258</v>
      </c>
      <c r="F1659" s="8" t="s">
        <v>794</v>
      </c>
      <c r="G1659" s="11"/>
      <c r="H1659" s="1675">
        <v>44</v>
      </c>
      <c r="I1659" s="35">
        <v>868</v>
      </c>
      <c r="J1659" s="702"/>
      <c r="K1659" s="73">
        <f t="shared" si="230"/>
        <v>0</v>
      </c>
      <c r="L1659" s="72"/>
      <c r="N1659" s="270"/>
    </row>
    <row r="1660" spans="1:14" ht="29.25" customHeight="1" x14ac:dyDescent="0.25">
      <c r="A1660" s="1840"/>
      <c r="B1660" s="1867"/>
      <c r="C1660" s="1795"/>
      <c r="D1660" s="124" t="s">
        <v>85</v>
      </c>
      <c r="E1660" s="1672">
        <v>204258</v>
      </c>
      <c r="F1660" s="8" t="s">
        <v>794</v>
      </c>
      <c r="G1660" s="11"/>
      <c r="H1660" s="1675">
        <v>46</v>
      </c>
      <c r="I1660" s="35">
        <v>868</v>
      </c>
      <c r="J1660" s="702"/>
      <c r="K1660" s="73">
        <f t="shared" si="230"/>
        <v>0</v>
      </c>
      <c r="L1660" s="72"/>
      <c r="N1660" s="270"/>
    </row>
    <row r="1661" spans="1:14" ht="29.25" customHeight="1" x14ac:dyDescent="0.25">
      <c r="A1661" s="1840"/>
      <c r="B1661" s="1867"/>
      <c r="C1661" s="1795"/>
      <c r="D1661" s="124" t="s">
        <v>85</v>
      </c>
      <c r="E1661" s="1672">
        <v>204258</v>
      </c>
      <c r="F1661" s="8" t="s">
        <v>794</v>
      </c>
      <c r="G1661" s="11"/>
      <c r="H1661" s="1675">
        <v>48</v>
      </c>
      <c r="I1661" s="35">
        <v>868</v>
      </c>
      <c r="J1661" s="702"/>
      <c r="K1661" s="73">
        <f t="shared" si="230"/>
        <v>0</v>
      </c>
      <c r="L1661" s="72"/>
      <c r="N1661" s="270"/>
    </row>
    <row r="1662" spans="1:14" ht="29.25" customHeight="1" x14ac:dyDescent="0.25">
      <c r="A1662" s="1840"/>
      <c r="B1662" s="1867"/>
      <c r="C1662" s="1795"/>
      <c r="D1662" s="124" t="s">
        <v>85</v>
      </c>
      <c r="E1662" s="1672">
        <v>204258</v>
      </c>
      <c r="F1662" s="8" t="s">
        <v>794</v>
      </c>
      <c r="G1662" s="11"/>
      <c r="H1662" s="1675">
        <v>50</v>
      </c>
      <c r="I1662" s="35">
        <v>868</v>
      </c>
      <c r="J1662" s="702"/>
      <c r="K1662" s="73">
        <f t="shared" si="230"/>
        <v>0</v>
      </c>
      <c r="L1662" s="72"/>
      <c r="N1662" s="270"/>
    </row>
    <row r="1663" spans="1:14" ht="29.25" customHeight="1" x14ac:dyDescent="0.25">
      <c r="A1663" s="1840"/>
      <c r="B1663" s="1867"/>
      <c r="C1663" s="1795"/>
      <c r="D1663" s="124" t="s">
        <v>85</v>
      </c>
      <c r="E1663" s="1672">
        <v>204258</v>
      </c>
      <c r="F1663" s="8" t="s">
        <v>794</v>
      </c>
      <c r="G1663" s="11"/>
      <c r="H1663" s="1675">
        <v>52</v>
      </c>
      <c r="I1663" s="35">
        <v>868</v>
      </c>
      <c r="J1663" s="702"/>
      <c r="K1663" s="73">
        <f t="shared" si="230"/>
        <v>0</v>
      </c>
      <c r="L1663" s="72"/>
      <c r="N1663" s="270"/>
    </row>
    <row r="1664" spans="1:14" ht="29.25" customHeight="1" thickBot="1" x14ac:dyDescent="0.3">
      <c r="A1664" s="1841"/>
      <c r="B1664" s="1868"/>
      <c r="C1664" s="1796"/>
      <c r="D1664" s="160" t="s">
        <v>85</v>
      </c>
      <c r="E1664" s="1667">
        <v>204258</v>
      </c>
      <c r="F1664" s="9" t="s">
        <v>794</v>
      </c>
      <c r="G1664" s="121"/>
      <c r="H1664" s="1670">
        <v>54</v>
      </c>
      <c r="I1664" s="39">
        <v>868</v>
      </c>
      <c r="J1664" s="706"/>
      <c r="K1664" s="204">
        <f t="shared" si="230"/>
        <v>0</v>
      </c>
      <c r="L1664" s="72"/>
      <c r="N1664" s="270"/>
    </row>
    <row r="1665" spans="1:14" ht="48.75" customHeight="1" x14ac:dyDescent="0.25">
      <c r="A1665" s="1839"/>
      <c r="B1665" s="1794" t="s">
        <v>830</v>
      </c>
      <c r="C1665" s="1797" t="s">
        <v>828</v>
      </c>
      <c r="D1665" s="208" t="s">
        <v>85</v>
      </c>
      <c r="E1665" s="1673">
        <v>204258</v>
      </c>
      <c r="F1665" s="1520" t="s">
        <v>834</v>
      </c>
      <c r="G1665" s="23"/>
      <c r="H1665" s="1669">
        <v>44</v>
      </c>
      <c r="I1665" s="47">
        <v>868</v>
      </c>
      <c r="J1665" s="707"/>
      <c r="K1665" s="210">
        <f t="shared" ref="K1665:K1674" si="231">I1665*J1665</f>
        <v>0</v>
      </c>
      <c r="L1665" s="72"/>
      <c r="N1665" s="270"/>
    </row>
    <row r="1666" spans="1:14" ht="48.75" customHeight="1" x14ac:dyDescent="0.25">
      <c r="A1666" s="1840"/>
      <c r="B1666" s="1867"/>
      <c r="C1666" s="1795"/>
      <c r="D1666" s="124" t="s">
        <v>85</v>
      </c>
      <c r="E1666" s="1672">
        <v>204258</v>
      </c>
      <c r="F1666" s="8" t="s">
        <v>834</v>
      </c>
      <c r="G1666" s="11"/>
      <c r="H1666" s="1675">
        <v>46</v>
      </c>
      <c r="I1666" s="35">
        <v>868</v>
      </c>
      <c r="J1666" s="702"/>
      <c r="K1666" s="73">
        <f t="shared" si="231"/>
        <v>0</v>
      </c>
      <c r="L1666" s="72"/>
      <c r="N1666" s="270"/>
    </row>
    <row r="1667" spans="1:14" ht="48.75" customHeight="1" thickBot="1" x14ac:dyDescent="0.3">
      <c r="A1667" s="1840"/>
      <c r="B1667" s="1867"/>
      <c r="C1667" s="1795"/>
      <c r="D1667" s="124" t="s">
        <v>85</v>
      </c>
      <c r="E1667" s="1672">
        <v>204258</v>
      </c>
      <c r="F1667" s="8" t="s">
        <v>834</v>
      </c>
      <c r="G1667" s="11"/>
      <c r="H1667" s="1675">
        <v>48</v>
      </c>
      <c r="I1667" s="35">
        <v>868</v>
      </c>
      <c r="J1667" s="702"/>
      <c r="K1667" s="73">
        <f t="shared" si="231"/>
        <v>0</v>
      </c>
      <c r="L1667" s="72"/>
      <c r="N1667" s="270"/>
    </row>
    <row r="1668" spans="1:14" ht="29.25" customHeight="1" x14ac:dyDescent="0.25">
      <c r="A1668" s="1839"/>
      <c r="B1668" s="1794" t="s">
        <v>830</v>
      </c>
      <c r="C1668" s="1797" t="s">
        <v>828</v>
      </c>
      <c r="D1668" s="208" t="s">
        <v>85</v>
      </c>
      <c r="E1668" s="1673">
        <v>204258</v>
      </c>
      <c r="F1668" s="1520" t="s">
        <v>835</v>
      </c>
      <c r="G1668" s="23"/>
      <c r="H1668" s="1669">
        <v>42</v>
      </c>
      <c r="I1668" s="47">
        <v>868</v>
      </c>
      <c r="J1668" s="707"/>
      <c r="K1668" s="210">
        <f t="shared" si="231"/>
        <v>0</v>
      </c>
      <c r="L1668" s="72"/>
      <c r="N1668" s="270"/>
    </row>
    <row r="1669" spans="1:14" ht="29.25" customHeight="1" x14ac:dyDescent="0.25">
      <c r="A1669" s="1840"/>
      <c r="B1669" s="1867"/>
      <c r="C1669" s="1795"/>
      <c r="D1669" s="124" t="s">
        <v>85</v>
      </c>
      <c r="E1669" s="1672">
        <v>204258</v>
      </c>
      <c r="F1669" s="8" t="s">
        <v>835</v>
      </c>
      <c r="G1669" s="11"/>
      <c r="H1669" s="1675">
        <v>44</v>
      </c>
      <c r="I1669" s="35">
        <v>868</v>
      </c>
      <c r="J1669" s="702"/>
      <c r="K1669" s="73">
        <f t="shared" si="231"/>
        <v>0</v>
      </c>
      <c r="L1669" s="72"/>
      <c r="N1669" s="270"/>
    </row>
    <row r="1670" spans="1:14" ht="29.25" customHeight="1" x14ac:dyDescent="0.25">
      <c r="A1670" s="1840"/>
      <c r="B1670" s="1867"/>
      <c r="C1670" s="1795"/>
      <c r="D1670" s="124" t="s">
        <v>85</v>
      </c>
      <c r="E1670" s="1672">
        <v>204258</v>
      </c>
      <c r="F1670" s="8" t="s">
        <v>835</v>
      </c>
      <c r="G1670" s="11"/>
      <c r="H1670" s="1675">
        <v>46</v>
      </c>
      <c r="I1670" s="35">
        <v>868</v>
      </c>
      <c r="J1670" s="702"/>
      <c r="K1670" s="73">
        <f t="shared" si="231"/>
        <v>0</v>
      </c>
      <c r="L1670" s="72"/>
      <c r="N1670" s="270"/>
    </row>
    <row r="1671" spans="1:14" ht="29.25" customHeight="1" x14ac:dyDescent="0.25">
      <c r="A1671" s="1840"/>
      <c r="B1671" s="1867"/>
      <c r="C1671" s="1795"/>
      <c r="D1671" s="124" t="s">
        <v>85</v>
      </c>
      <c r="E1671" s="1672">
        <v>204258</v>
      </c>
      <c r="F1671" s="8" t="s">
        <v>835</v>
      </c>
      <c r="G1671" s="11"/>
      <c r="H1671" s="1675">
        <v>48</v>
      </c>
      <c r="I1671" s="35">
        <v>868</v>
      </c>
      <c r="J1671" s="702"/>
      <c r="K1671" s="73">
        <f t="shared" si="231"/>
        <v>0</v>
      </c>
      <c r="L1671" s="72"/>
      <c r="N1671" s="270"/>
    </row>
    <row r="1672" spans="1:14" ht="29.25" customHeight="1" x14ac:dyDescent="0.25">
      <c r="A1672" s="1840"/>
      <c r="B1672" s="1867"/>
      <c r="C1672" s="1795"/>
      <c r="D1672" s="124" t="s">
        <v>85</v>
      </c>
      <c r="E1672" s="1672">
        <v>204258</v>
      </c>
      <c r="F1672" s="8" t="s">
        <v>835</v>
      </c>
      <c r="G1672" s="11"/>
      <c r="H1672" s="1675">
        <v>50</v>
      </c>
      <c r="I1672" s="35">
        <v>868</v>
      </c>
      <c r="J1672" s="702"/>
      <c r="K1672" s="73">
        <f t="shared" si="231"/>
        <v>0</v>
      </c>
      <c r="L1672" s="72"/>
      <c r="N1672" s="270"/>
    </row>
    <row r="1673" spans="1:14" ht="29.25" customHeight="1" x14ac:dyDescent="0.25">
      <c r="A1673" s="1840"/>
      <c r="B1673" s="1867"/>
      <c r="C1673" s="1795"/>
      <c r="D1673" s="124" t="s">
        <v>85</v>
      </c>
      <c r="E1673" s="1672">
        <v>204258</v>
      </c>
      <c r="F1673" s="8" t="s">
        <v>835</v>
      </c>
      <c r="G1673" s="11"/>
      <c r="H1673" s="1675">
        <v>52</v>
      </c>
      <c r="I1673" s="35">
        <v>868</v>
      </c>
      <c r="J1673" s="702"/>
      <c r="K1673" s="73">
        <f t="shared" si="231"/>
        <v>0</v>
      </c>
      <c r="L1673" s="72"/>
      <c r="N1673" s="270"/>
    </row>
    <row r="1674" spans="1:14" ht="29.25" customHeight="1" thickBot="1" x14ac:dyDescent="0.3">
      <c r="A1674" s="1841"/>
      <c r="B1674" s="1868"/>
      <c r="C1674" s="1796"/>
      <c r="D1674" s="160" t="s">
        <v>85</v>
      </c>
      <c r="E1674" s="1667">
        <v>204258</v>
      </c>
      <c r="F1674" s="9" t="s">
        <v>835</v>
      </c>
      <c r="G1674" s="121"/>
      <c r="H1674" s="1670">
        <v>54</v>
      </c>
      <c r="I1674" s="39">
        <v>868</v>
      </c>
      <c r="J1674" s="706"/>
      <c r="K1674" s="204">
        <f t="shared" si="231"/>
        <v>0</v>
      </c>
      <c r="L1674" s="72"/>
      <c r="N1674" s="270"/>
    </row>
    <row r="1675" spans="1:14" ht="29.25" customHeight="1" x14ac:dyDescent="0.25">
      <c r="A1675" s="1839"/>
      <c r="B1675" s="1794" t="s">
        <v>505</v>
      </c>
      <c r="C1675" s="1797" t="s">
        <v>260</v>
      </c>
      <c r="D1675" s="208" t="s">
        <v>85</v>
      </c>
      <c r="E1675" s="1634">
        <v>206258</v>
      </c>
      <c r="F1675" s="1520" t="s">
        <v>824</v>
      </c>
      <c r="G1675" s="23"/>
      <c r="H1675" s="1631">
        <v>42</v>
      </c>
      <c r="I1675" s="47">
        <v>748</v>
      </c>
      <c r="J1675" s="707"/>
      <c r="K1675" s="210">
        <f t="shared" ref="K1675:K1684" si="232">I1675*J1675</f>
        <v>0</v>
      </c>
      <c r="L1675" s="72"/>
      <c r="N1675" s="270"/>
    </row>
    <row r="1676" spans="1:14" ht="29.25" customHeight="1" x14ac:dyDescent="0.25">
      <c r="A1676" s="1840"/>
      <c r="B1676" s="1867"/>
      <c r="C1676" s="1795"/>
      <c r="D1676" s="124" t="s">
        <v>85</v>
      </c>
      <c r="E1676" s="1633">
        <v>206258</v>
      </c>
      <c r="F1676" s="8" t="s">
        <v>824</v>
      </c>
      <c r="G1676" s="11"/>
      <c r="H1676" s="1636">
        <v>44</v>
      </c>
      <c r="I1676" s="35">
        <v>748</v>
      </c>
      <c r="J1676" s="702"/>
      <c r="K1676" s="73">
        <f t="shared" si="232"/>
        <v>0</v>
      </c>
      <c r="L1676" s="72"/>
      <c r="N1676" s="270"/>
    </row>
    <row r="1677" spans="1:14" ht="29.25" customHeight="1" x14ac:dyDescent="0.25">
      <c r="A1677" s="1840"/>
      <c r="B1677" s="1867"/>
      <c r="C1677" s="1795"/>
      <c r="D1677" s="124" t="s">
        <v>85</v>
      </c>
      <c r="E1677" s="1633">
        <v>206258</v>
      </c>
      <c r="F1677" s="8" t="s">
        <v>824</v>
      </c>
      <c r="G1677" s="11"/>
      <c r="H1677" s="1636">
        <v>46</v>
      </c>
      <c r="I1677" s="35">
        <v>748</v>
      </c>
      <c r="J1677" s="702"/>
      <c r="K1677" s="73">
        <f t="shared" si="232"/>
        <v>0</v>
      </c>
      <c r="L1677" s="72"/>
      <c r="N1677" s="270"/>
    </row>
    <row r="1678" spans="1:14" ht="29.25" customHeight="1" x14ac:dyDescent="0.25">
      <c r="A1678" s="1840"/>
      <c r="B1678" s="1867"/>
      <c r="C1678" s="1795"/>
      <c r="D1678" s="124" t="s">
        <v>85</v>
      </c>
      <c r="E1678" s="1633">
        <v>206258</v>
      </c>
      <c r="F1678" s="8" t="s">
        <v>824</v>
      </c>
      <c r="G1678" s="11"/>
      <c r="H1678" s="1636">
        <v>48</v>
      </c>
      <c r="I1678" s="35">
        <v>748</v>
      </c>
      <c r="J1678" s="702"/>
      <c r="K1678" s="73">
        <f t="shared" si="232"/>
        <v>0</v>
      </c>
      <c r="L1678" s="72"/>
      <c r="N1678" s="270"/>
    </row>
    <row r="1679" spans="1:14" ht="29.25" customHeight="1" thickBot="1" x14ac:dyDescent="0.3">
      <c r="A1679" s="1841"/>
      <c r="B1679" s="1868"/>
      <c r="C1679" s="1796"/>
      <c r="D1679" s="125" t="s">
        <v>85</v>
      </c>
      <c r="E1679" s="1626">
        <v>206258</v>
      </c>
      <c r="F1679" s="9" t="s">
        <v>824</v>
      </c>
      <c r="G1679" s="17"/>
      <c r="H1679" s="1632">
        <v>50</v>
      </c>
      <c r="I1679" s="38">
        <v>748</v>
      </c>
      <c r="J1679" s="704"/>
      <c r="K1679" s="202">
        <f t="shared" si="232"/>
        <v>0</v>
      </c>
      <c r="L1679" s="72"/>
      <c r="N1679" s="270"/>
    </row>
    <row r="1680" spans="1:14" ht="29.25" customHeight="1" x14ac:dyDescent="0.25">
      <c r="A1680" s="1896"/>
      <c r="B1680" s="1891" t="s">
        <v>505</v>
      </c>
      <c r="C1680" s="1797" t="s">
        <v>260</v>
      </c>
      <c r="D1680" s="208" t="s">
        <v>85</v>
      </c>
      <c r="E1680" s="1690" t="s">
        <v>823</v>
      </c>
      <c r="F1680" s="1520" t="s">
        <v>824</v>
      </c>
      <c r="G1680" s="23"/>
      <c r="H1680" s="1723">
        <v>52</v>
      </c>
      <c r="I1680" s="47">
        <v>798</v>
      </c>
      <c r="J1680" s="707"/>
      <c r="K1680" s="210">
        <f t="shared" si="232"/>
        <v>0</v>
      </c>
      <c r="L1680" s="72"/>
    </row>
    <row r="1681" spans="1:14" ht="29.25" customHeight="1" x14ac:dyDescent="0.25">
      <c r="A1681" s="1897"/>
      <c r="B1681" s="1892"/>
      <c r="C1681" s="1795"/>
      <c r="D1681" s="124" t="s">
        <v>85</v>
      </c>
      <c r="E1681" s="1687" t="s">
        <v>823</v>
      </c>
      <c r="F1681" s="8" t="s">
        <v>824</v>
      </c>
      <c r="G1681" s="11"/>
      <c r="H1681" s="1724">
        <v>54</v>
      </c>
      <c r="I1681" s="35">
        <v>798</v>
      </c>
      <c r="J1681" s="702"/>
      <c r="K1681" s="73">
        <f t="shared" si="232"/>
        <v>0</v>
      </c>
      <c r="L1681" s="72"/>
      <c r="N1681" s="270"/>
    </row>
    <row r="1682" spans="1:14" ht="29.25" customHeight="1" x14ac:dyDescent="0.25">
      <c r="A1682" s="1897"/>
      <c r="B1682" s="1892"/>
      <c r="C1682" s="1795"/>
      <c r="D1682" s="124" t="s">
        <v>85</v>
      </c>
      <c r="E1682" s="1687" t="s">
        <v>823</v>
      </c>
      <c r="F1682" s="8" t="s">
        <v>824</v>
      </c>
      <c r="G1682" s="11"/>
      <c r="H1682" s="1724">
        <v>56</v>
      </c>
      <c r="I1682" s="35">
        <v>798</v>
      </c>
      <c r="J1682" s="702"/>
      <c r="K1682" s="73">
        <f t="shared" si="232"/>
        <v>0</v>
      </c>
      <c r="L1682" s="72"/>
    </row>
    <row r="1683" spans="1:14" ht="29.25" customHeight="1" x14ac:dyDescent="0.25">
      <c r="A1683" s="1897"/>
      <c r="B1683" s="1892"/>
      <c r="C1683" s="1795"/>
      <c r="D1683" s="124" t="s">
        <v>85</v>
      </c>
      <c r="E1683" s="1687" t="s">
        <v>823</v>
      </c>
      <c r="F1683" s="8" t="s">
        <v>824</v>
      </c>
      <c r="G1683" s="11"/>
      <c r="H1683" s="1724">
        <v>58</v>
      </c>
      <c r="I1683" s="35">
        <v>798</v>
      </c>
      <c r="J1683" s="702"/>
      <c r="K1683" s="73">
        <f t="shared" si="232"/>
        <v>0</v>
      </c>
      <c r="L1683" s="72"/>
      <c r="N1683" s="270"/>
    </row>
    <row r="1684" spans="1:14" ht="29.25" customHeight="1" thickBot="1" x14ac:dyDescent="0.3">
      <c r="A1684" s="1898"/>
      <c r="B1684" s="1893"/>
      <c r="C1684" s="1796"/>
      <c r="D1684" s="125" t="s">
        <v>85</v>
      </c>
      <c r="E1684" s="1688" t="s">
        <v>823</v>
      </c>
      <c r="F1684" s="9" t="s">
        <v>824</v>
      </c>
      <c r="G1684" s="17"/>
      <c r="H1684" s="1725">
        <v>60</v>
      </c>
      <c r="I1684" s="38">
        <v>798</v>
      </c>
      <c r="J1684" s="704"/>
      <c r="K1684" s="202">
        <f t="shared" si="232"/>
        <v>0</v>
      </c>
      <c r="L1684" s="72"/>
      <c r="N1684" s="270"/>
    </row>
    <row r="1685" spans="1:14" ht="29.25" customHeight="1" x14ac:dyDescent="0.25">
      <c r="A1685" s="1839"/>
      <c r="B1685" s="1794" t="s">
        <v>505</v>
      </c>
      <c r="C1685" s="1797" t="s">
        <v>260</v>
      </c>
      <c r="D1685" s="208" t="s">
        <v>85</v>
      </c>
      <c r="E1685" s="1634">
        <v>206258</v>
      </c>
      <c r="F1685" s="1520" t="s">
        <v>674</v>
      </c>
      <c r="G1685" s="23"/>
      <c r="H1685" s="1631">
        <v>42</v>
      </c>
      <c r="I1685" s="47">
        <v>748</v>
      </c>
      <c r="J1685" s="707"/>
      <c r="K1685" s="210">
        <f t="shared" ref="K1685:K1694" si="233">I1685*J1685</f>
        <v>0</v>
      </c>
      <c r="L1685" s="72"/>
      <c r="N1685" s="270"/>
    </row>
    <row r="1686" spans="1:14" ht="29.25" customHeight="1" x14ac:dyDescent="0.25">
      <c r="A1686" s="1840"/>
      <c r="B1686" s="1867"/>
      <c r="C1686" s="1795"/>
      <c r="D1686" s="124" t="s">
        <v>85</v>
      </c>
      <c r="E1686" s="1633">
        <v>206258</v>
      </c>
      <c r="F1686" s="8" t="s">
        <v>674</v>
      </c>
      <c r="G1686" s="11"/>
      <c r="H1686" s="1636">
        <v>44</v>
      </c>
      <c r="I1686" s="35">
        <v>748</v>
      </c>
      <c r="J1686" s="702"/>
      <c r="K1686" s="73">
        <f t="shared" si="233"/>
        <v>0</v>
      </c>
      <c r="L1686" s="72"/>
      <c r="N1686" s="270"/>
    </row>
    <row r="1687" spans="1:14" ht="29.25" customHeight="1" x14ac:dyDescent="0.25">
      <c r="A1687" s="1840"/>
      <c r="B1687" s="1867"/>
      <c r="C1687" s="1795"/>
      <c r="D1687" s="124" t="s">
        <v>85</v>
      </c>
      <c r="E1687" s="1633">
        <v>206258</v>
      </c>
      <c r="F1687" s="8" t="s">
        <v>674</v>
      </c>
      <c r="G1687" s="11"/>
      <c r="H1687" s="1636">
        <v>46</v>
      </c>
      <c r="I1687" s="35">
        <v>748</v>
      </c>
      <c r="J1687" s="702"/>
      <c r="K1687" s="73">
        <f t="shared" si="233"/>
        <v>0</v>
      </c>
      <c r="L1687" s="72"/>
      <c r="N1687" s="270"/>
    </row>
    <row r="1688" spans="1:14" ht="29.25" customHeight="1" x14ac:dyDescent="0.25">
      <c r="A1688" s="1840"/>
      <c r="B1688" s="1867"/>
      <c r="C1688" s="1795"/>
      <c r="D1688" s="124" t="s">
        <v>85</v>
      </c>
      <c r="E1688" s="1633">
        <v>206258</v>
      </c>
      <c r="F1688" s="8" t="s">
        <v>674</v>
      </c>
      <c r="G1688" s="11"/>
      <c r="H1688" s="1636">
        <v>48</v>
      </c>
      <c r="I1688" s="35">
        <v>748</v>
      </c>
      <c r="J1688" s="702"/>
      <c r="K1688" s="73">
        <f t="shared" si="233"/>
        <v>0</v>
      </c>
      <c r="L1688" s="72"/>
      <c r="N1688" s="270"/>
    </row>
    <row r="1689" spans="1:14" ht="29.25" customHeight="1" thickBot="1" x14ac:dyDescent="0.3">
      <c r="A1689" s="1841"/>
      <c r="B1689" s="1868"/>
      <c r="C1689" s="1796"/>
      <c r="D1689" s="125" t="s">
        <v>85</v>
      </c>
      <c r="E1689" s="1626">
        <v>206258</v>
      </c>
      <c r="F1689" s="9" t="s">
        <v>674</v>
      </c>
      <c r="G1689" s="17"/>
      <c r="H1689" s="1632">
        <v>50</v>
      </c>
      <c r="I1689" s="38">
        <v>748</v>
      </c>
      <c r="J1689" s="704"/>
      <c r="K1689" s="202">
        <f t="shared" si="233"/>
        <v>0</v>
      </c>
      <c r="L1689" s="72"/>
      <c r="N1689" s="270"/>
    </row>
    <row r="1690" spans="1:14" ht="29.25" customHeight="1" x14ac:dyDescent="0.25">
      <c r="A1690" s="1896"/>
      <c r="B1690" s="1891" t="s">
        <v>505</v>
      </c>
      <c r="C1690" s="1797" t="s">
        <v>260</v>
      </c>
      <c r="D1690" s="208" t="s">
        <v>85</v>
      </c>
      <c r="E1690" s="1690" t="s">
        <v>823</v>
      </c>
      <c r="F1690" s="1520" t="s">
        <v>674</v>
      </c>
      <c r="G1690" s="23"/>
      <c r="H1690" s="1723">
        <v>52</v>
      </c>
      <c r="I1690" s="47">
        <v>798</v>
      </c>
      <c r="J1690" s="707"/>
      <c r="K1690" s="210">
        <f t="shared" si="233"/>
        <v>0</v>
      </c>
      <c r="L1690" s="72"/>
    </row>
    <row r="1691" spans="1:14" ht="29.25" customHeight="1" x14ac:dyDescent="0.25">
      <c r="A1691" s="1897"/>
      <c r="B1691" s="1892"/>
      <c r="C1691" s="1795"/>
      <c r="D1691" s="124" t="s">
        <v>85</v>
      </c>
      <c r="E1691" s="1687" t="s">
        <v>823</v>
      </c>
      <c r="F1691" s="8" t="s">
        <v>674</v>
      </c>
      <c r="G1691" s="11"/>
      <c r="H1691" s="1724">
        <v>54</v>
      </c>
      <c r="I1691" s="35">
        <v>798</v>
      </c>
      <c r="J1691" s="702"/>
      <c r="K1691" s="73">
        <f t="shared" si="233"/>
        <v>0</v>
      </c>
      <c r="L1691" s="72"/>
      <c r="N1691" s="270"/>
    </row>
    <row r="1692" spans="1:14" ht="29.25" customHeight="1" x14ac:dyDescent="0.25">
      <c r="A1692" s="1897"/>
      <c r="B1692" s="1892"/>
      <c r="C1692" s="1795"/>
      <c r="D1692" s="124" t="s">
        <v>85</v>
      </c>
      <c r="E1692" s="1687" t="s">
        <v>823</v>
      </c>
      <c r="F1692" s="8" t="s">
        <v>674</v>
      </c>
      <c r="G1692" s="11"/>
      <c r="H1692" s="1724">
        <v>56</v>
      </c>
      <c r="I1692" s="35">
        <v>798</v>
      </c>
      <c r="J1692" s="702"/>
      <c r="K1692" s="73">
        <f t="shared" si="233"/>
        <v>0</v>
      </c>
      <c r="L1692" s="72"/>
    </row>
    <row r="1693" spans="1:14" ht="29.25" customHeight="1" x14ac:dyDescent="0.25">
      <c r="A1693" s="1897"/>
      <c r="B1693" s="1892"/>
      <c r="C1693" s="1795"/>
      <c r="D1693" s="124" t="s">
        <v>85</v>
      </c>
      <c r="E1693" s="1687" t="s">
        <v>823</v>
      </c>
      <c r="F1693" s="8" t="s">
        <v>674</v>
      </c>
      <c r="G1693" s="11"/>
      <c r="H1693" s="1724">
        <v>58</v>
      </c>
      <c r="I1693" s="35">
        <v>798</v>
      </c>
      <c r="J1693" s="702"/>
      <c r="K1693" s="73">
        <f t="shared" si="233"/>
        <v>0</v>
      </c>
      <c r="L1693" s="72"/>
      <c r="N1693" s="270"/>
    </row>
    <row r="1694" spans="1:14" ht="29.25" customHeight="1" thickBot="1" x14ac:dyDescent="0.3">
      <c r="A1694" s="1898"/>
      <c r="B1694" s="1893"/>
      <c r="C1694" s="1796"/>
      <c r="D1694" s="125" t="s">
        <v>85</v>
      </c>
      <c r="E1694" s="1688" t="s">
        <v>823</v>
      </c>
      <c r="F1694" s="9" t="s">
        <v>674</v>
      </c>
      <c r="G1694" s="17"/>
      <c r="H1694" s="1725">
        <v>60</v>
      </c>
      <c r="I1694" s="38">
        <v>798</v>
      </c>
      <c r="J1694" s="704"/>
      <c r="K1694" s="202">
        <f t="shared" si="233"/>
        <v>0</v>
      </c>
      <c r="L1694" s="72"/>
      <c r="N1694" s="270"/>
    </row>
    <row r="1695" spans="1:14" ht="29.25" customHeight="1" x14ac:dyDescent="0.25">
      <c r="A1695" s="1839"/>
      <c r="B1695" s="1794" t="s">
        <v>505</v>
      </c>
      <c r="C1695" s="1797" t="s">
        <v>260</v>
      </c>
      <c r="D1695" s="208" t="s">
        <v>85</v>
      </c>
      <c r="E1695" s="1634">
        <v>206258</v>
      </c>
      <c r="F1695" s="1520" t="s">
        <v>53</v>
      </c>
      <c r="G1695" s="23"/>
      <c r="H1695" s="1631">
        <v>42</v>
      </c>
      <c r="I1695" s="47">
        <v>748</v>
      </c>
      <c r="J1695" s="707"/>
      <c r="K1695" s="210">
        <f t="shared" ref="K1695:K1704" si="234">I1695*J1695</f>
        <v>0</v>
      </c>
      <c r="L1695" s="72"/>
      <c r="N1695" s="270"/>
    </row>
    <row r="1696" spans="1:14" ht="29.25" customHeight="1" x14ac:dyDescent="0.25">
      <c r="A1696" s="1840"/>
      <c r="B1696" s="1867"/>
      <c r="C1696" s="1795"/>
      <c r="D1696" s="124" t="s">
        <v>85</v>
      </c>
      <c r="E1696" s="1633">
        <v>206258</v>
      </c>
      <c r="F1696" s="8" t="s">
        <v>53</v>
      </c>
      <c r="G1696" s="11"/>
      <c r="H1696" s="1636">
        <v>44</v>
      </c>
      <c r="I1696" s="35">
        <v>748</v>
      </c>
      <c r="J1696" s="702"/>
      <c r="K1696" s="73">
        <f t="shared" si="234"/>
        <v>0</v>
      </c>
      <c r="L1696" s="72"/>
      <c r="N1696" s="270"/>
    </row>
    <row r="1697" spans="1:14" ht="29.25" customHeight="1" x14ac:dyDescent="0.25">
      <c r="A1697" s="1840"/>
      <c r="B1697" s="1867"/>
      <c r="C1697" s="1795"/>
      <c r="D1697" s="124" t="s">
        <v>85</v>
      </c>
      <c r="E1697" s="1633">
        <v>206258</v>
      </c>
      <c r="F1697" s="8" t="s">
        <v>53</v>
      </c>
      <c r="G1697" s="11"/>
      <c r="H1697" s="1636">
        <v>46</v>
      </c>
      <c r="I1697" s="35">
        <v>748</v>
      </c>
      <c r="J1697" s="702"/>
      <c r="K1697" s="73">
        <f t="shared" si="234"/>
        <v>0</v>
      </c>
      <c r="L1697" s="72"/>
      <c r="N1697" s="270"/>
    </row>
    <row r="1698" spans="1:14" ht="29.25" customHeight="1" x14ac:dyDescent="0.25">
      <c r="A1698" s="1840"/>
      <c r="B1698" s="1867"/>
      <c r="C1698" s="1795"/>
      <c r="D1698" s="124" t="s">
        <v>85</v>
      </c>
      <c r="E1698" s="1633">
        <v>206258</v>
      </c>
      <c r="F1698" s="8" t="s">
        <v>53</v>
      </c>
      <c r="G1698" s="11"/>
      <c r="H1698" s="1636">
        <v>48</v>
      </c>
      <c r="I1698" s="35">
        <v>748</v>
      </c>
      <c r="J1698" s="702"/>
      <c r="K1698" s="73">
        <f t="shared" si="234"/>
        <v>0</v>
      </c>
      <c r="L1698" s="72"/>
      <c r="N1698" s="270"/>
    </row>
    <row r="1699" spans="1:14" ht="29.25" customHeight="1" thickBot="1" x14ac:dyDescent="0.3">
      <c r="A1699" s="1841"/>
      <c r="B1699" s="1868"/>
      <c r="C1699" s="1796"/>
      <c r="D1699" s="125" t="s">
        <v>85</v>
      </c>
      <c r="E1699" s="1626">
        <v>206258</v>
      </c>
      <c r="F1699" s="9" t="s">
        <v>53</v>
      </c>
      <c r="G1699" s="17"/>
      <c r="H1699" s="1632">
        <v>50</v>
      </c>
      <c r="I1699" s="38">
        <v>748</v>
      </c>
      <c r="J1699" s="704"/>
      <c r="K1699" s="202">
        <f t="shared" si="234"/>
        <v>0</v>
      </c>
      <c r="L1699" s="72"/>
      <c r="N1699" s="270"/>
    </row>
    <row r="1700" spans="1:14" ht="29.25" customHeight="1" x14ac:dyDescent="0.25">
      <c r="A1700" s="1896"/>
      <c r="B1700" s="1891" t="s">
        <v>505</v>
      </c>
      <c r="C1700" s="1797" t="s">
        <v>260</v>
      </c>
      <c r="D1700" s="208" t="s">
        <v>85</v>
      </c>
      <c r="E1700" s="1690" t="s">
        <v>823</v>
      </c>
      <c r="F1700" s="1520" t="s">
        <v>53</v>
      </c>
      <c r="G1700" s="23"/>
      <c r="H1700" s="1723">
        <v>52</v>
      </c>
      <c r="I1700" s="47">
        <v>798</v>
      </c>
      <c r="J1700" s="707"/>
      <c r="K1700" s="210">
        <f t="shared" si="234"/>
        <v>0</v>
      </c>
      <c r="L1700" s="72"/>
    </row>
    <row r="1701" spans="1:14" ht="29.25" customHeight="1" x14ac:dyDescent="0.25">
      <c r="A1701" s="1897"/>
      <c r="B1701" s="1892"/>
      <c r="C1701" s="1795"/>
      <c r="D1701" s="124" t="s">
        <v>85</v>
      </c>
      <c r="E1701" s="1687" t="s">
        <v>823</v>
      </c>
      <c r="F1701" s="8" t="s">
        <v>53</v>
      </c>
      <c r="G1701" s="11"/>
      <c r="H1701" s="1724">
        <v>54</v>
      </c>
      <c r="I1701" s="35">
        <v>798</v>
      </c>
      <c r="J1701" s="702"/>
      <c r="K1701" s="73">
        <f t="shared" si="234"/>
        <v>0</v>
      </c>
      <c r="L1701" s="72"/>
      <c r="N1701" s="270"/>
    </row>
    <row r="1702" spans="1:14" ht="29.25" customHeight="1" x14ac:dyDescent="0.25">
      <c r="A1702" s="1897"/>
      <c r="B1702" s="1892"/>
      <c r="C1702" s="1795"/>
      <c r="D1702" s="124" t="s">
        <v>85</v>
      </c>
      <c r="E1702" s="1687" t="s">
        <v>823</v>
      </c>
      <c r="F1702" s="8" t="s">
        <v>53</v>
      </c>
      <c r="G1702" s="11"/>
      <c r="H1702" s="1724">
        <v>56</v>
      </c>
      <c r="I1702" s="35">
        <v>798</v>
      </c>
      <c r="J1702" s="702"/>
      <c r="K1702" s="73">
        <f t="shared" si="234"/>
        <v>0</v>
      </c>
      <c r="L1702" s="72"/>
    </row>
    <row r="1703" spans="1:14" ht="29.25" customHeight="1" x14ac:dyDescent="0.25">
      <c r="A1703" s="1897"/>
      <c r="B1703" s="1892"/>
      <c r="C1703" s="1795"/>
      <c r="D1703" s="124" t="s">
        <v>85</v>
      </c>
      <c r="E1703" s="1687" t="s">
        <v>823</v>
      </c>
      <c r="F1703" s="8" t="s">
        <v>53</v>
      </c>
      <c r="G1703" s="11"/>
      <c r="H1703" s="1724">
        <v>58</v>
      </c>
      <c r="I1703" s="35">
        <v>798</v>
      </c>
      <c r="J1703" s="702"/>
      <c r="K1703" s="73">
        <f t="shared" si="234"/>
        <v>0</v>
      </c>
      <c r="L1703" s="72"/>
      <c r="N1703" s="270"/>
    </row>
    <row r="1704" spans="1:14" ht="29.25" customHeight="1" thickBot="1" x14ac:dyDescent="0.3">
      <c r="A1704" s="1898"/>
      <c r="B1704" s="1893"/>
      <c r="C1704" s="1796"/>
      <c r="D1704" s="125" t="s">
        <v>85</v>
      </c>
      <c r="E1704" s="1688" t="s">
        <v>823</v>
      </c>
      <c r="F1704" s="9" t="s">
        <v>53</v>
      </c>
      <c r="G1704" s="17"/>
      <c r="H1704" s="1725">
        <v>60</v>
      </c>
      <c r="I1704" s="38">
        <v>798</v>
      </c>
      <c r="J1704" s="704"/>
      <c r="K1704" s="202">
        <f t="shared" si="234"/>
        <v>0</v>
      </c>
      <c r="L1704" s="72"/>
      <c r="N1704" s="270"/>
    </row>
    <row r="1705" spans="1:14" ht="29.25" customHeight="1" x14ac:dyDescent="0.25">
      <c r="A1705" s="1839"/>
      <c r="B1705" s="1794" t="s">
        <v>505</v>
      </c>
      <c r="C1705" s="1797" t="s">
        <v>260</v>
      </c>
      <c r="D1705" s="208" t="s">
        <v>85</v>
      </c>
      <c r="E1705" s="1634">
        <v>206258</v>
      </c>
      <c r="F1705" s="1520" t="s">
        <v>52</v>
      </c>
      <c r="G1705" s="23"/>
      <c r="H1705" s="1631">
        <v>42</v>
      </c>
      <c r="I1705" s="47">
        <v>748</v>
      </c>
      <c r="J1705" s="707"/>
      <c r="K1705" s="210">
        <f t="shared" ref="K1705:K1714" si="235">I1705*J1705</f>
        <v>0</v>
      </c>
      <c r="L1705" s="72"/>
      <c r="N1705" s="270"/>
    </row>
    <row r="1706" spans="1:14" ht="29.25" customHeight="1" x14ac:dyDescent="0.25">
      <c r="A1706" s="1840"/>
      <c r="B1706" s="1867"/>
      <c r="C1706" s="1795"/>
      <c r="D1706" s="124" t="s">
        <v>85</v>
      </c>
      <c r="E1706" s="1633">
        <v>206258</v>
      </c>
      <c r="F1706" s="8" t="s">
        <v>52</v>
      </c>
      <c r="G1706" s="11"/>
      <c r="H1706" s="1636">
        <v>44</v>
      </c>
      <c r="I1706" s="35">
        <v>748</v>
      </c>
      <c r="J1706" s="702"/>
      <c r="K1706" s="73">
        <f t="shared" si="235"/>
        <v>0</v>
      </c>
      <c r="L1706" s="72"/>
      <c r="N1706" s="270"/>
    </row>
    <row r="1707" spans="1:14" ht="29.25" customHeight="1" x14ac:dyDescent="0.25">
      <c r="A1707" s="1840"/>
      <c r="B1707" s="1867"/>
      <c r="C1707" s="1795"/>
      <c r="D1707" s="124" t="s">
        <v>85</v>
      </c>
      <c r="E1707" s="1633">
        <v>206258</v>
      </c>
      <c r="F1707" s="8" t="s">
        <v>52</v>
      </c>
      <c r="G1707" s="11"/>
      <c r="H1707" s="1636">
        <v>46</v>
      </c>
      <c r="I1707" s="35">
        <v>748</v>
      </c>
      <c r="J1707" s="702"/>
      <c r="K1707" s="73">
        <f t="shared" si="235"/>
        <v>0</v>
      </c>
      <c r="L1707" s="72"/>
      <c r="N1707" s="270"/>
    </row>
    <row r="1708" spans="1:14" ht="29.25" customHeight="1" x14ac:dyDescent="0.25">
      <c r="A1708" s="1840"/>
      <c r="B1708" s="1867"/>
      <c r="C1708" s="1795"/>
      <c r="D1708" s="124" t="s">
        <v>85</v>
      </c>
      <c r="E1708" s="1633">
        <v>206258</v>
      </c>
      <c r="F1708" s="8" t="s">
        <v>52</v>
      </c>
      <c r="G1708" s="11"/>
      <c r="H1708" s="1636">
        <v>48</v>
      </c>
      <c r="I1708" s="35">
        <v>748</v>
      </c>
      <c r="J1708" s="702"/>
      <c r="K1708" s="73">
        <f t="shared" si="235"/>
        <v>0</v>
      </c>
      <c r="L1708" s="72"/>
      <c r="N1708" s="270"/>
    </row>
    <row r="1709" spans="1:14" ht="29.25" customHeight="1" thickBot="1" x14ac:dyDescent="0.3">
      <c r="A1709" s="1841"/>
      <c r="B1709" s="1868"/>
      <c r="C1709" s="1796"/>
      <c r="D1709" s="125" t="s">
        <v>85</v>
      </c>
      <c r="E1709" s="1626">
        <v>206258</v>
      </c>
      <c r="F1709" s="9" t="s">
        <v>52</v>
      </c>
      <c r="G1709" s="17"/>
      <c r="H1709" s="1632">
        <v>50</v>
      </c>
      <c r="I1709" s="38">
        <v>748</v>
      </c>
      <c r="J1709" s="704"/>
      <c r="K1709" s="202">
        <f t="shared" si="235"/>
        <v>0</v>
      </c>
      <c r="L1709" s="72"/>
      <c r="N1709" s="270"/>
    </row>
    <row r="1710" spans="1:14" ht="29.25" customHeight="1" x14ac:dyDescent="0.25">
      <c r="A1710" s="1896"/>
      <c r="B1710" s="1891" t="s">
        <v>505</v>
      </c>
      <c r="C1710" s="1797" t="s">
        <v>260</v>
      </c>
      <c r="D1710" s="208" t="s">
        <v>85</v>
      </c>
      <c r="E1710" s="1690" t="s">
        <v>823</v>
      </c>
      <c r="F1710" s="1520" t="s">
        <v>52</v>
      </c>
      <c r="G1710" s="23"/>
      <c r="H1710" s="1723">
        <v>52</v>
      </c>
      <c r="I1710" s="47">
        <v>798</v>
      </c>
      <c r="J1710" s="707"/>
      <c r="K1710" s="210">
        <f t="shared" si="235"/>
        <v>0</v>
      </c>
      <c r="L1710" s="72"/>
    </row>
    <row r="1711" spans="1:14" ht="29.25" customHeight="1" x14ac:dyDescent="0.25">
      <c r="A1711" s="1897"/>
      <c r="B1711" s="1892"/>
      <c r="C1711" s="1795"/>
      <c r="D1711" s="124" t="s">
        <v>85</v>
      </c>
      <c r="E1711" s="1687" t="s">
        <v>823</v>
      </c>
      <c r="F1711" s="8" t="s">
        <v>52</v>
      </c>
      <c r="G1711" s="11"/>
      <c r="H1711" s="1724">
        <v>54</v>
      </c>
      <c r="I1711" s="35">
        <v>798</v>
      </c>
      <c r="J1711" s="702"/>
      <c r="K1711" s="73">
        <f t="shared" si="235"/>
        <v>0</v>
      </c>
      <c r="L1711" s="72"/>
      <c r="N1711" s="270"/>
    </row>
    <row r="1712" spans="1:14" ht="29.25" customHeight="1" x14ac:dyDescent="0.25">
      <c r="A1712" s="1897"/>
      <c r="B1712" s="1892"/>
      <c r="C1712" s="1795"/>
      <c r="D1712" s="124" t="s">
        <v>85</v>
      </c>
      <c r="E1712" s="1687" t="s">
        <v>823</v>
      </c>
      <c r="F1712" s="8" t="s">
        <v>52</v>
      </c>
      <c r="G1712" s="11"/>
      <c r="H1712" s="1724">
        <v>56</v>
      </c>
      <c r="I1712" s="35">
        <v>798</v>
      </c>
      <c r="J1712" s="702"/>
      <c r="K1712" s="73">
        <f t="shared" si="235"/>
        <v>0</v>
      </c>
      <c r="L1712" s="72"/>
    </row>
    <row r="1713" spans="1:14" ht="29.25" customHeight="1" x14ac:dyDescent="0.25">
      <c r="A1713" s="1897"/>
      <c r="B1713" s="1892"/>
      <c r="C1713" s="1795"/>
      <c r="D1713" s="124" t="s">
        <v>85</v>
      </c>
      <c r="E1713" s="1687" t="s">
        <v>823</v>
      </c>
      <c r="F1713" s="8" t="s">
        <v>52</v>
      </c>
      <c r="G1713" s="11"/>
      <c r="H1713" s="1724">
        <v>58</v>
      </c>
      <c r="I1713" s="35">
        <v>798</v>
      </c>
      <c r="J1713" s="702"/>
      <c r="K1713" s="73">
        <f t="shared" si="235"/>
        <v>0</v>
      </c>
      <c r="L1713" s="72"/>
      <c r="N1713" s="270"/>
    </row>
    <row r="1714" spans="1:14" ht="29.25" customHeight="1" thickBot="1" x14ac:dyDescent="0.3">
      <c r="A1714" s="1898"/>
      <c r="B1714" s="1893"/>
      <c r="C1714" s="1796"/>
      <c r="D1714" s="125" t="s">
        <v>85</v>
      </c>
      <c r="E1714" s="1688" t="s">
        <v>823</v>
      </c>
      <c r="F1714" s="9" t="s">
        <v>52</v>
      </c>
      <c r="G1714" s="17"/>
      <c r="H1714" s="1725">
        <v>60</v>
      </c>
      <c r="I1714" s="38">
        <v>798</v>
      </c>
      <c r="J1714" s="704"/>
      <c r="K1714" s="202">
        <f t="shared" si="235"/>
        <v>0</v>
      </c>
      <c r="L1714" s="72"/>
      <c r="N1714" s="270"/>
    </row>
    <row r="1715" spans="1:14" ht="29.25" customHeight="1" x14ac:dyDescent="0.25">
      <c r="A1715" s="1839"/>
      <c r="B1715" s="1794" t="s">
        <v>505</v>
      </c>
      <c r="C1715" s="1797" t="s">
        <v>260</v>
      </c>
      <c r="D1715" s="208" t="s">
        <v>85</v>
      </c>
      <c r="E1715" s="1634">
        <v>206258</v>
      </c>
      <c r="F1715" s="1520" t="s">
        <v>253</v>
      </c>
      <c r="G1715" s="23"/>
      <c r="H1715" s="1631">
        <v>42</v>
      </c>
      <c r="I1715" s="47">
        <v>748</v>
      </c>
      <c r="J1715" s="707"/>
      <c r="K1715" s="210">
        <f t="shared" ref="K1715:K1724" si="236">I1715*J1715</f>
        <v>0</v>
      </c>
      <c r="L1715" s="72"/>
      <c r="N1715" s="270"/>
    </row>
    <row r="1716" spans="1:14" ht="29.25" customHeight="1" x14ac:dyDescent="0.25">
      <c r="A1716" s="1840"/>
      <c r="B1716" s="1867"/>
      <c r="C1716" s="1795"/>
      <c r="D1716" s="124" t="s">
        <v>85</v>
      </c>
      <c r="E1716" s="1633">
        <v>206258</v>
      </c>
      <c r="F1716" s="8" t="s">
        <v>253</v>
      </c>
      <c r="G1716" s="11"/>
      <c r="H1716" s="1636">
        <v>44</v>
      </c>
      <c r="I1716" s="35">
        <v>748</v>
      </c>
      <c r="J1716" s="702"/>
      <c r="K1716" s="73">
        <f t="shared" si="236"/>
        <v>0</v>
      </c>
      <c r="L1716" s="72"/>
      <c r="N1716" s="270"/>
    </row>
    <row r="1717" spans="1:14" ht="29.25" customHeight="1" x14ac:dyDescent="0.25">
      <c r="A1717" s="1840"/>
      <c r="B1717" s="1867"/>
      <c r="C1717" s="1795"/>
      <c r="D1717" s="124" t="s">
        <v>85</v>
      </c>
      <c r="E1717" s="1633">
        <v>206258</v>
      </c>
      <c r="F1717" s="8" t="s">
        <v>253</v>
      </c>
      <c r="G1717" s="11"/>
      <c r="H1717" s="1636">
        <v>46</v>
      </c>
      <c r="I1717" s="35">
        <v>748</v>
      </c>
      <c r="J1717" s="702"/>
      <c r="K1717" s="73">
        <f t="shared" si="236"/>
        <v>0</v>
      </c>
      <c r="L1717" s="72"/>
      <c r="N1717" s="270"/>
    </row>
    <row r="1718" spans="1:14" ht="29.25" customHeight="1" x14ac:dyDescent="0.25">
      <c r="A1718" s="1840"/>
      <c r="B1718" s="1867"/>
      <c r="C1718" s="1795"/>
      <c r="D1718" s="124" t="s">
        <v>85</v>
      </c>
      <c r="E1718" s="1633">
        <v>206258</v>
      </c>
      <c r="F1718" s="8" t="s">
        <v>253</v>
      </c>
      <c r="G1718" s="11"/>
      <c r="H1718" s="1636">
        <v>48</v>
      </c>
      <c r="I1718" s="35">
        <v>748</v>
      </c>
      <c r="J1718" s="702"/>
      <c r="K1718" s="73">
        <f t="shared" si="236"/>
        <v>0</v>
      </c>
      <c r="L1718" s="72"/>
      <c r="N1718" s="270"/>
    </row>
    <row r="1719" spans="1:14" ht="29.25" customHeight="1" thickBot="1" x14ac:dyDescent="0.3">
      <c r="A1719" s="1841"/>
      <c r="B1719" s="1868"/>
      <c r="C1719" s="1796"/>
      <c r="D1719" s="125" t="s">
        <v>85</v>
      </c>
      <c r="E1719" s="1626">
        <v>206258</v>
      </c>
      <c r="F1719" s="9" t="s">
        <v>253</v>
      </c>
      <c r="G1719" s="17"/>
      <c r="H1719" s="1632">
        <v>50</v>
      </c>
      <c r="I1719" s="38">
        <v>748</v>
      </c>
      <c r="J1719" s="704"/>
      <c r="K1719" s="202">
        <f t="shared" si="236"/>
        <v>0</v>
      </c>
      <c r="L1719" s="72"/>
      <c r="N1719" s="270"/>
    </row>
    <row r="1720" spans="1:14" ht="29.25" customHeight="1" x14ac:dyDescent="0.25">
      <c r="A1720" s="1896"/>
      <c r="B1720" s="1891" t="s">
        <v>505</v>
      </c>
      <c r="C1720" s="1797" t="s">
        <v>260</v>
      </c>
      <c r="D1720" s="208" t="s">
        <v>85</v>
      </c>
      <c r="E1720" s="1690" t="s">
        <v>823</v>
      </c>
      <c r="F1720" s="1520" t="s">
        <v>253</v>
      </c>
      <c r="G1720" s="23"/>
      <c r="H1720" s="1723">
        <v>52</v>
      </c>
      <c r="I1720" s="47">
        <v>798</v>
      </c>
      <c r="J1720" s="707"/>
      <c r="K1720" s="210">
        <f t="shared" si="236"/>
        <v>0</v>
      </c>
      <c r="L1720" s="72"/>
    </row>
    <row r="1721" spans="1:14" ht="29.25" customHeight="1" x14ac:dyDescent="0.25">
      <c r="A1721" s="1897"/>
      <c r="B1721" s="1892"/>
      <c r="C1721" s="1795"/>
      <c r="D1721" s="124" t="s">
        <v>85</v>
      </c>
      <c r="E1721" s="1687" t="s">
        <v>823</v>
      </c>
      <c r="F1721" s="8" t="s">
        <v>253</v>
      </c>
      <c r="G1721" s="11"/>
      <c r="H1721" s="1724">
        <v>54</v>
      </c>
      <c r="I1721" s="35">
        <v>798</v>
      </c>
      <c r="J1721" s="702"/>
      <c r="K1721" s="73">
        <f t="shared" si="236"/>
        <v>0</v>
      </c>
      <c r="L1721" s="72"/>
      <c r="N1721" s="270"/>
    </row>
    <row r="1722" spans="1:14" ht="29.25" customHeight="1" x14ac:dyDescent="0.25">
      <c r="A1722" s="1897"/>
      <c r="B1722" s="1892"/>
      <c r="C1722" s="1795"/>
      <c r="D1722" s="124" t="s">
        <v>85</v>
      </c>
      <c r="E1722" s="1687" t="s">
        <v>823</v>
      </c>
      <c r="F1722" s="8" t="s">
        <v>253</v>
      </c>
      <c r="G1722" s="11"/>
      <c r="H1722" s="1724">
        <v>56</v>
      </c>
      <c r="I1722" s="35">
        <v>798</v>
      </c>
      <c r="J1722" s="702"/>
      <c r="K1722" s="73">
        <f t="shared" si="236"/>
        <v>0</v>
      </c>
      <c r="L1722" s="72"/>
    </row>
    <row r="1723" spans="1:14" ht="29.25" customHeight="1" x14ac:dyDescent="0.25">
      <c r="A1723" s="1897"/>
      <c r="B1723" s="1892"/>
      <c r="C1723" s="1795"/>
      <c r="D1723" s="124" t="s">
        <v>85</v>
      </c>
      <c r="E1723" s="1687" t="s">
        <v>823</v>
      </c>
      <c r="F1723" s="8" t="s">
        <v>253</v>
      </c>
      <c r="G1723" s="11"/>
      <c r="H1723" s="1724">
        <v>58</v>
      </c>
      <c r="I1723" s="35">
        <v>798</v>
      </c>
      <c r="J1723" s="702"/>
      <c r="K1723" s="73">
        <f t="shared" si="236"/>
        <v>0</v>
      </c>
      <c r="L1723" s="72"/>
      <c r="N1723" s="270"/>
    </row>
    <row r="1724" spans="1:14" ht="29.25" customHeight="1" thickBot="1" x14ac:dyDescent="0.3">
      <c r="A1724" s="1898"/>
      <c r="B1724" s="1893"/>
      <c r="C1724" s="1796"/>
      <c r="D1724" s="125" t="s">
        <v>85</v>
      </c>
      <c r="E1724" s="1688" t="s">
        <v>823</v>
      </c>
      <c r="F1724" s="9" t="s">
        <v>253</v>
      </c>
      <c r="G1724" s="17"/>
      <c r="H1724" s="1725">
        <v>60</v>
      </c>
      <c r="I1724" s="38">
        <v>798</v>
      </c>
      <c r="J1724" s="704"/>
      <c r="K1724" s="202">
        <f t="shared" si="236"/>
        <v>0</v>
      </c>
      <c r="L1724" s="72"/>
      <c r="N1724" s="270"/>
    </row>
    <row r="1725" spans="1:14" ht="29.25" customHeight="1" x14ac:dyDescent="0.25">
      <c r="A1725" s="1839"/>
      <c r="B1725" s="1794" t="s">
        <v>505</v>
      </c>
      <c r="C1725" s="1797" t="s">
        <v>260</v>
      </c>
      <c r="D1725" s="208" t="s">
        <v>85</v>
      </c>
      <c r="E1725" s="1637">
        <v>206258</v>
      </c>
      <c r="F1725" s="1520" t="s">
        <v>59</v>
      </c>
      <c r="G1725" s="23"/>
      <c r="H1725" s="1645">
        <v>42</v>
      </c>
      <c r="I1725" s="47">
        <v>748</v>
      </c>
      <c r="J1725" s="707"/>
      <c r="K1725" s="210">
        <f t="shared" ref="K1725:K1734" si="237">I1725*J1725</f>
        <v>0</v>
      </c>
      <c r="L1725" s="72"/>
      <c r="N1725" s="270"/>
    </row>
    <row r="1726" spans="1:14" ht="29.25" customHeight="1" x14ac:dyDescent="0.25">
      <c r="A1726" s="1840"/>
      <c r="B1726" s="1867"/>
      <c r="C1726" s="1795"/>
      <c r="D1726" s="124" t="s">
        <v>85</v>
      </c>
      <c r="E1726" s="1643">
        <v>206258</v>
      </c>
      <c r="F1726" s="8" t="s">
        <v>59</v>
      </c>
      <c r="G1726" s="11"/>
      <c r="H1726" s="1647">
        <v>44</v>
      </c>
      <c r="I1726" s="35">
        <v>748</v>
      </c>
      <c r="J1726" s="702"/>
      <c r="K1726" s="73">
        <f t="shared" si="237"/>
        <v>0</v>
      </c>
      <c r="L1726" s="72"/>
      <c r="N1726" s="270"/>
    </row>
    <row r="1727" spans="1:14" ht="29.25" customHeight="1" x14ac:dyDescent="0.25">
      <c r="A1727" s="1840"/>
      <c r="B1727" s="1867"/>
      <c r="C1727" s="1795"/>
      <c r="D1727" s="124" t="s">
        <v>85</v>
      </c>
      <c r="E1727" s="1643">
        <v>206258</v>
      </c>
      <c r="F1727" s="8" t="s">
        <v>59</v>
      </c>
      <c r="G1727" s="11"/>
      <c r="H1727" s="1647">
        <v>46</v>
      </c>
      <c r="I1727" s="35">
        <v>748</v>
      </c>
      <c r="J1727" s="702"/>
      <c r="K1727" s="73">
        <f t="shared" si="237"/>
        <v>0</v>
      </c>
      <c r="L1727" s="72"/>
      <c r="N1727" s="270"/>
    </row>
    <row r="1728" spans="1:14" ht="29.25" customHeight="1" x14ac:dyDescent="0.25">
      <c r="A1728" s="1840"/>
      <c r="B1728" s="1867"/>
      <c r="C1728" s="1795"/>
      <c r="D1728" s="124" t="s">
        <v>85</v>
      </c>
      <c r="E1728" s="1643">
        <v>206258</v>
      </c>
      <c r="F1728" s="8" t="s">
        <v>59</v>
      </c>
      <c r="G1728" s="11"/>
      <c r="H1728" s="1647">
        <v>48</v>
      </c>
      <c r="I1728" s="35">
        <v>748</v>
      </c>
      <c r="J1728" s="702"/>
      <c r="K1728" s="73">
        <f t="shared" si="237"/>
        <v>0</v>
      </c>
      <c r="L1728" s="72"/>
      <c r="N1728" s="270"/>
    </row>
    <row r="1729" spans="1:14" ht="29.25" customHeight="1" thickBot="1" x14ac:dyDescent="0.3">
      <c r="A1729" s="1841"/>
      <c r="B1729" s="1868"/>
      <c r="C1729" s="1796"/>
      <c r="D1729" s="125" t="s">
        <v>85</v>
      </c>
      <c r="E1729" s="1644">
        <v>206258</v>
      </c>
      <c r="F1729" s="9" t="s">
        <v>59</v>
      </c>
      <c r="G1729" s="17"/>
      <c r="H1729" s="1641">
        <v>50</v>
      </c>
      <c r="I1729" s="38">
        <v>748</v>
      </c>
      <c r="J1729" s="704"/>
      <c r="K1729" s="202">
        <f t="shared" si="237"/>
        <v>0</v>
      </c>
      <c r="L1729" s="72"/>
      <c r="N1729" s="270"/>
    </row>
    <row r="1730" spans="1:14" ht="29.25" customHeight="1" x14ac:dyDescent="0.25">
      <c r="A1730" s="1896"/>
      <c r="B1730" s="1891" t="s">
        <v>505</v>
      </c>
      <c r="C1730" s="1797" t="s">
        <v>260</v>
      </c>
      <c r="D1730" s="208" t="s">
        <v>85</v>
      </c>
      <c r="E1730" s="1690" t="s">
        <v>823</v>
      </c>
      <c r="F1730" s="1520" t="s">
        <v>59</v>
      </c>
      <c r="G1730" s="23"/>
      <c r="H1730" s="1723">
        <v>52</v>
      </c>
      <c r="I1730" s="47">
        <v>798</v>
      </c>
      <c r="J1730" s="707"/>
      <c r="K1730" s="210">
        <f t="shared" si="237"/>
        <v>0</v>
      </c>
      <c r="L1730" s="72"/>
    </row>
    <row r="1731" spans="1:14" ht="29.25" customHeight="1" x14ac:dyDescent="0.25">
      <c r="A1731" s="1897"/>
      <c r="B1731" s="1892"/>
      <c r="C1731" s="1795"/>
      <c r="D1731" s="124" t="s">
        <v>85</v>
      </c>
      <c r="E1731" s="1687" t="s">
        <v>823</v>
      </c>
      <c r="F1731" s="8" t="s">
        <v>59</v>
      </c>
      <c r="G1731" s="11"/>
      <c r="H1731" s="1724">
        <v>54</v>
      </c>
      <c r="I1731" s="35">
        <v>798</v>
      </c>
      <c r="J1731" s="702"/>
      <c r="K1731" s="73">
        <f t="shared" si="237"/>
        <v>0</v>
      </c>
      <c r="L1731" s="72"/>
      <c r="N1731" s="270"/>
    </row>
    <row r="1732" spans="1:14" ht="29.25" customHeight="1" x14ac:dyDescent="0.25">
      <c r="A1732" s="1897"/>
      <c r="B1732" s="1892"/>
      <c r="C1732" s="1795"/>
      <c r="D1732" s="124" t="s">
        <v>85</v>
      </c>
      <c r="E1732" s="1687" t="s">
        <v>823</v>
      </c>
      <c r="F1732" s="8" t="s">
        <v>59</v>
      </c>
      <c r="G1732" s="11"/>
      <c r="H1732" s="1724">
        <v>56</v>
      </c>
      <c r="I1732" s="35">
        <v>798</v>
      </c>
      <c r="J1732" s="702"/>
      <c r="K1732" s="73">
        <f t="shared" si="237"/>
        <v>0</v>
      </c>
      <c r="L1732" s="72"/>
    </row>
    <row r="1733" spans="1:14" ht="29.25" customHeight="1" x14ac:dyDescent="0.25">
      <c r="A1733" s="1897"/>
      <c r="B1733" s="1892"/>
      <c r="C1733" s="1795"/>
      <c r="D1733" s="124" t="s">
        <v>85</v>
      </c>
      <c r="E1733" s="1687" t="s">
        <v>823</v>
      </c>
      <c r="F1733" s="8" t="s">
        <v>59</v>
      </c>
      <c r="G1733" s="11"/>
      <c r="H1733" s="1724">
        <v>58</v>
      </c>
      <c r="I1733" s="35">
        <v>798</v>
      </c>
      <c r="J1733" s="702"/>
      <c r="K1733" s="73">
        <f t="shared" si="237"/>
        <v>0</v>
      </c>
      <c r="L1733" s="72"/>
      <c r="N1733" s="270"/>
    </row>
    <row r="1734" spans="1:14" ht="29.25" customHeight="1" thickBot="1" x14ac:dyDescent="0.3">
      <c r="A1734" s="1898"/>
      <c r="B1734" s="1893"/>
      <c r="C1734" s="1796"/>
      <c r="D1734" s="125" t="s">
        <v>85</v>
      </c>
      <c r="E1734" s="1688" t="s">
        <v>823</v>
      </c>
      <c r="F1734" s="9" t="s">
        <v>59</v>
      </c>
      <c r="G1734" s="17"/>
      <c r="H1734" s="1725">
        <v>60</v>
      </c>
      <c r="I1734" s="38">
        <v>798</v>
      </c>
      <c r="J1734" s="704"/>
      <c r="K1734" s="202">
        <f t="shared" si="237"/>
        <v>0</v>
      </c>
      <c r="L1734" s="72"/>
      <c r="N1734" s="270"/>
    </row>
    <row r="1735" spans="1:14" ht="48" customHeight="1" x14ac:dyDescent="0.25">
      <c r="A1735" s="1878"/>
      <c r="B1735" s="1813" t="s">
        <v>505</v>
      </c>
      <c r="C1735" s="1797" t="s">
        <v>260</v>
      </c>
      <c r="D1735" s="208" t="s">
        <v>85</v>
      </c>
      <c r="E1735" s="1533">
        <v>200209</v>
      </c>
      <c r="F1735" s="1520" t="s">
        <v>779</v>
      </c>
      <c r="G1735" s="23"/>
      <c r="H1735" s="1534">
        <v>44</v>
      </c>
      <c r="I1735" s="47">
        <v>778</v>
      </c>
      <c r="J1735" s="707"/>
      <c r="K1735" s="210">
        <f t="shared" ref="K1735:K1737" si="238">I1735*J1735</f>
        <v>0</v>
      </c>
      <c r="L1735" s="72"/>
      <c r="N1735" s="270" t="s">
        <v>283</v>
      </c>
    </row>
    <row r="1736" spans="1:14" ht="48" customHeight="1" x14ac:dyDescent="0.25">
      <c r="A1736" s="1859"/>
      <c r="B1736" s="1883"/>
      <c r="C1736" s="1795"/>
      <c r="D1736" s="124" t="s">
        <v>85</v>
      </c>
      <c r="E1736" s="1529">
        <v>200209</v>
      </c>
      <c r="F1736" s="8" t="s">
        <v>779</v>
      </c>
      <c r="G1736" s="11"/>
      <c r="H1736" s="1531">
        <v>46</v>
      </c>
      <c r="I1736" s="35">
        <v>778</v>
      </c>
      <c r="J1736" s="702"/>
      <c r="K1736" s="73">
        <f t="shared" si="238"/>
        <v>0</v>
      </c>
      <c r="L1736" s="72"/>
      <c r="N1736" s="270" t="s">
        <v>283</v>
      </c>
    </row>
    <row r="1737" spans="1:14" ht="48" customHeight="1" thickBot="1" x14ac:dyDescent="0.3">
      <c r="A1737" s="1859"/>
      <c r="B1737" s="1883"/>
      <c r="C1737" s="1795"/>
      <c r="D1737" s="124" t="s">
        <v>85</v>
      </c>
      <c r="E1737" s="1529">
        <v>200209</v>
      </c>
      <c r="F1737" s="8" t="s">
        <v>779</v>
      </c>
      <c r="G1737" s="11"/>
      <c r="H1737" s="1531">
        <v>48</v>
      </c>
      <c r="I1737" s="35">
        <v>778</v>
      </c>
      <c r="J1737" s="702"/>
      <c r="K1737" s="73">
        <f t="shared" si="238"/>
        <v>0</v>
      </c>
      <c r="L1737" s="72"/>
      <c r="N1737" s="270" t="s">
        <v>789</v>
      </c>
    </row>
    <row r="1738" spans="1:14" ht="38.25" customHeight="1" x14ac:dyDescent="0.25">
      <c r="A1738" s="1805"/>
      <c r="B1738" s="1824" t="s">
        <v>832</v>
      </c>
      <c r="C1738" s="1831" t="s">
        <v>260</v>
      </c>
      <c r="D1738" s="462" t="s">
        <v>36</v>
      </c>
      <c r="E1738" s="1654">
        <v>22290</v>
      </c>
      <c r="F1738" s="7" t="s">
        <v>44</v>
      </c>
      <c r="G1738" s="16"/>
      <c r="H1738" s="1657">
        <v>42</v>
      </c>
      <c r="I1738" s="37">
        <v>860</v>
      </c>
      <c r="J1738" s="699"/>
      <c r="K1738" s="203">
        <f t="shared" si="212"/>
        <v>0</v>
      </c>
    </row>
    <row r="1739" spans="1:14" ht="38.25" customHeight="1" x14ac:dyDescent="0.25">
      <c r="A1739" s="1820"/>
      <c r="B1739" s="1832"/>
      <c r="C1739" s="1795"/>
      <c r="D1739" s="478" t="s">
        <v>36</v>
      </c>
      <c r="E1739" s="1655">
        <v>22290</v>
      </c>
      <c r="F1739" s="8" t="s">
        <v>44</v>
      </c>
      <c r="G1739" s="11"/>
      <c r="H1739" s="1661">
        <v>44</v>
      </c>
      <c r="I1739" s="35">
        <v>860</v>
      </c>
      <c r="J1739" s="702"/>
      <c r="K1739" s="73">
        <f t="shared" si="212"/>
        <v>0</v>
      </c>
    </row>
    <row r="1740" spans="1:14" ht="38.25" customHeight="1" x14ac:dyDescent="0.25">
      <c r="A1740" s="1820"/>
      <c r="B1740" s="1832"/>
      <c r="C1740" s="1795"/>
      <c r="D1740" s="478" t="s">
        <v>36</v>
      </c>
      <c r="E1740" s="1655">
        <v>22290</v>
      </c>
      <c r="F1740" s="8" t="s">
        <v>44</v>
      </c>
      <c r="G1740" s="11"/>
      <c r="H1740" s="1661">
        <v>48</v>
      </c>
      <c r="I1740" s="35">
        <v>860</v>
      </c>
      <c r="J1740" s="702"/>
      <c r="K1740" s="73">
        <f t="shared" si="212"/>
        <v>0</v>
      </c>
    </row>
    <row r="1741" spans="1:14" ht="38.25" customHeight="1" thickBot="1" x14ac:dyDescent="0.3">
      <c r="A1741" s="1806"/>
      <c r="B1741" s="1835"/>
      <c r="C1741" s="1796"/>
      <c r="D1741" s="137" t="s">
        <v>36</v>
      </c>
      <c r="E1741" s="1656">
        <v>22290</v>
      </c>
      <c r="F1741" s="9" t="s">
        <v>44</v>
      </c>
      <c r="G1741" s="17"/>
      <c r="H1741" s="1658">
        <v>50</v>
      </c>
      <c r="I1741" s="38">
        <v>860</v>
      </c>
      <c r="J1741" s="704"/>
      <c r="K1741" s="202">
        <f t="shared" si="212"/>
        <v>0</v>
      </c>
    </row>
    <row r="1742" spans="1:14" ht="30.75" customHeight="1" x14ac:dyDescent="0.25">
      <c r="A1742" s="1820"/>
      <c r="B1742" s="1832" t="s">
        <v>832</v>
      </c>
      <c r="C1742" s="1795" t="s">
        <v>260</v>
      </c>
      <c r="D1742" s="539" t="s">
        <v>36</v>
      </c>
      <c r="E1742" s="1454">
        <v>22290</v>
      </c>
      <c r="F1742" s="10" t="s">
        <v>135</v>
      </c>
      <c r="G1742" s="12"/>
      <c r="H1742" s="1469">
        <v>42</v>
      </c>
      <c r="I1742" s="48">
        <v>860</v>
      </c>
      <c r="J1742" s="705"/>
      <c r="K1742" s="201">
        <f t="shared" si="212"/>
        <v>0</v>
      </c>
    </row>
    <row r="1743" spans="1:14" ht="30.75" customHeight="1" x14ac:dyDescent="0.25">
      <c r="A1743" s="1820"/>
      <c r="B1743" s="1832"/>
      <c r="C1743" s="1795"/>
      <c r="D1743" s="478" t="s">
        <v>36</v>
      </c>
      <c r="E1743" s="1455">
        <v>22290</v>
      </c>
      <c r="F1743" s="8" t="s">
        <v>135</v>
      </c>
      <c r="G1743" s="11"/>
      <c r="H1743" s="1471">
        <v>44</v>
      </c>
      <c r="I1743" s="35">
        <v>860</v>
      </c>
      <c r="J1743" s="702"/>
      <c r="K1743" s="73">
        <f t="shared" si="212"/>
        <v>0</v>
      </c>
    </row>
    <row r="1744" spans="1:14" ht="30.75" customHeight="1" x14ac:dyDescent="0.25">
      <c r="A1744" s="1820"/>
      <c r="B1744" s="1832"/>
      <c r="C1744" s="1795"/>
      <c r="D1744" s="478" t="s">
        <v>36</v>
      </c>
      <c r="E1744" s="1455">
        <v>22290</v>
      </c>
      <c r="F1744" s="8" t="s">
        <v>135</v>
      </c>
      <c r="G1744" s="11"/>
      <c r="H1744" s="1471">
        <v>46</v>
      </c>
      <c r="I1744" s="35">
        <v>860</v>
      </c>
      <c r="J1744" s="702"/>
      <c r="K1744" s="73">
        <f t="shared" si="212"/>
        <v>0</v>
      </c>
    </row>
    <row r="1745" spans="1:14" ht="30.75" customHeight="1" x14ac:dyDescent="0.25">
      <c r="A1745" s="1820"/>
      <c r="B1745" s="1832"/>
      <c r="C1745" s="1795"/>
      <c r="D1745" s="478" t="s">
        <v>36</v>
      </c>
      <c r="E1745" s="1455">
        <v>22290</v>
      </c>
      <c r="F1745" s="8" t="s">
        <v>135</v>
      </c>
      <c r="G1745" s="11"/>
      <c r="H1745" s="1471">
        <v>48</v>
      </c>
      <c r="I1745" s="35">
        <v>860</v>
      </c>
      <c r="J1745" s="702"/>
      <c r="K1745" s="73">
        <f t="shared" si="212"/>
        <v>0</v>
      </c>
    </row>
    <row r="1746" spans="1:14" ht="30.75" customHeight="1" x14ac:dyDescent="0.25">
      <c r="A1746" s="1820"/>
      <c r="B1746" s="1832"/>
      <c r="C1746" s="1795"/>
      <c r="D1746" s="478" t="s">
        <v>36</v>
      </c>
      <c r="E1746" s="1455">
        <v>22290</v>
      </c>
      <c r="F1746" s="197" t="s">
        <v>135</v>
      </c>
      <c r="G1746" s="198"/>
      <c r="H1746" s="1458">
        <v>50</v>
      </c>
      <c r="I1746" s="40">
        <v>860</v>
      </c>
      <c r="J1746" s="701"/>
      <c r="K1746" s="207">
        <f t="shared" si="212"/>
        <v>0</v>
      </c>
    </row>
    <row r="1747" spans="1:14" ht="30.75" customHeight="1" x14ac:dyDescent="0.25">
      <c r="A1747" s="1820"/>
      <c r="B1747" s="1832"/>
      <c r="C1747" s="1795"/>
      <c r="D1747" s="478" t="s">
        <v>36</v>
      </c>
      <c r="E1747" s="1455">
        <v>22290</v>
      </c>
      <c r="F1747" s="8" t="s">
        <v>135</v>
      </c>
      <c r="G1747" s="11"/>
      <c r="H1747" s="1471">
        <v>52</v>
      </c>
      <c r="I1747" s="35">
        <v>860</v>
      </c>
      <c r="J1747" s="702"/>
      <c r="K1747" s="73">
        <f t="shared" si="212"/>
        <v>0</v>
      </c>
    </row>
    <row r="1748" spans="1:14" ht="30.75" customHeight="1" thickBot="1" x14ac:dyDescent="0.3">
      <c r="A1748" s="1806"/>
      <c r="B1748" s="1835"/>
      <c r="C1748" s="1796"/>
      <c r="D1748" s="137" t="s">
        <v>36</v>
      </c>
      <c r="E1748" s="1200">
        <v>22290</v>
      </c>
      <c r="F1748" s="145" t="s">
        <v>135</v>
      </c>
      <c r="G1748" s="121"/>
      <c r="H1748" s="1459">
        <v>54</v>
      </c>
      <c r="I1748" s="39">
        <v>860</v>
      </c>
      <c r="J1748" s="706"/>
      <c r="K1748" s="204">
        <f t="shared" si="212"/>
        <v>0</v>
      </c>
    </row>
    <row r="1749" spans="1:14" ht="30.75" customHeight="1" x14ac:dyDescent="0.25">
      <c r="A1749" s="1805"/>
      <c r="B1749" s="1824" t="s">
        <v>285</v>
      </c>
      <c r="C1749" s="1831" t="s">
        <v>415</v>
      </c>
      <c r="D1749" s="166" t="s">
        <v>85</v>
      </c>
      <c r="E1749" s="599">
        <v>3505</v>
      </c>
      <c r="F1749" s="91" t="s">
        <v>43</v>
      </c>
      <c r="G1749" s="16"/>
      <c r="H1749" s="455" t="s">
        <v>37</v>
      </c>
      <c r="I1749" s="37">
        <v>1489</v>
      </c>
      <c r="J1749" s="699"/>
      <c r="K1749" s="203">
        <f t="shared" ref="K1749:K1755" si="239">I1749*J1749</f>
        <v>0</v>
      </c>
      <c r="N1749"/>
    </row>
    <row r="1750" spans="1:14" ht="30.75" customHeight="1" x14ac:dyDescent="0.25">
      <c r="A1750" s="1820"/>
      <c r="B1750" s="1795"/>
      <c r="C1750" s="1795"/>
      <c r="D1750" s="164" t="s">
        <v>85</v>
      </c>
      <c r="E1750" s="600">
        <v>3505</v>
      </c>
      <c r="F1750" s="75" t="s">
        <v>43</v>
      </c>
      <c r="G1750" s="11"/>
      <c r="H1750" s="82" t="s">
        <v>38</v>
      </c>
      <c r="I1750" s="35">
        <v>1489</v>
      </c>
      <c r="J1750" s="702"/>
      <c r="K1750" s="73">
        <f t="shared" si="239"/>
        <v>0</v>
      </c>
      <c r="N1750"/>
    </row>
    <row r="1751" spans="1:14" ht="30.75" customHeight="1" x14ac:dyDescent="0.25">
      <c r="A1751" s="1820"/>
      <c r="B1751" s="1795"/>
      <c r="C1751" s="1795"/>
      <c r="D1751" s="164" t="s">
        <v>85</v>
      </c>
      <c r="E1751" s="600">
        <v>3505</v>
      </c>
      <c r="F1751" s="75" t="s">
        <v>43</v>
      </c>
      <c r="G1751" s="11"/>
      <c r="H1751" s="82" t="s">
        <v>34</v>
      </c>
      <c r="I1751" s="35">
        <v>1489</v>
      </c>
      <c r="J1751" s="702"/>
      <c r="K1751" s="73">
        <f t="shared" si="239"/>
        <v>0</v>
      </c>
      <c r="N1751"/>
    </row>
    <row r="1752" spans="1:14" ht="30.75" customHeight="1" thickBot="1" x14ac:dyDescent="0.3">
      <c r="A1752" s="1806"/>
      <c r="B1752" s="1796"/>
      <c r="C1752" s="1796"/>
      <c r="D1752" s="165" t="s">
        <v>85</v>
      </c>
      <c r="E1752" s="601">
        <v>3505</v>
      </c>
      <c r="F1752" s="94" t="s">
        <v>43</v>
      </c>
      <c r="G1752" s="17"/>
      <c r="H1752" s="167" t="s">
        <v>35</v>
      </c>
      <c r="I1752" s="38">
        <v>1489</v>
      </c>
      <c r="J1752" s="704"/>
      <c r="K1752" s="202">
        <f t="shared" si="239"/>
        <v>0</v>
      </c>
      <c r="N1752"/>
    </row>
    <row r="1753" spans="1:14" ht="30.75" customHeight="1" x14ac:dyDescent="0.25">
      <c r="A1753" s="1819"/>
      <c r="B1753" s="1832" t="s">
        <v>285</v>
      </c>
      <c r="C1753" s="1795" t="s">
        <v>415</v>
      </c>
      <c r="D1753" s="159" t="s">
        <v>85</v>
      </c>
      <c r="E1753" s="602">
        <v>3505</v>
      </c>
      <c r="F1753" s="84" t="s">
        <v>68</v>
      </c>
      <c r="G1753" s="12"/>
      <c r="H1753" s="187" t="s">
        <v>37</v>
      </c>
      <c r="I1753" s="48">
        <v>1489</v>
      </c>
      <c r="J1753" s="705"/>
      <c r="K1753" s="201">
        <f t="shared" si="239"/>
        <v>0</v>
      </c>
      <c r="N1753"/>
    </row>
    <row r="1754" spans="1:14" ht="30.75" customHeight="1" x14ac:dyDescent="0.25">
      <c r="A1754" s="1819"/>
      <c r="B1754" s="1795"/>
      <c r="C1754" s="1795"/>
      <c r="D1754" s="164" t="s">
        <v>85</v>
      </c>
      <c r="E1754" s="310">
        <v>3505</v>
      </c>
      <c r="F1754" s="75" t="s">
        <v>68</v>
      </c>
      <c r="G1754" s="11"/>
      <c r="H1754" s="82" t="s">
        <v>38</v>
      </c>
      <c r="I1754" s="35">
        <v>1489</v>
      </c>
      <c r="J1754" s="702"/>
      <c r="K1754" s="73">
        <f t="shared" si="239"/>
        <v>0</v>
      </c>
      <c r="N1754"/>
    </row>
    <row r="1755" spans="1:14" ht="30.75" customHeight="1" x14ac:dyDescent="0.25">
      <c r="A1755" s="1819"/>
      <c r="B1755" s="1795"/>
      <c r="C1755" s="1795"/>
      <c r="D1755" s="164" t="s">
        <v>85</v>
      </c>
      <c r="E1755" s="310">
        <v>3505</v>
      </c>
      <c r="F1755" s="75" t="s">
        <v>68</v>
      </c>
      <c r="G1755" s="11"/>
      <c r="H1755" s="82" t="s">
        <v>34</v>
      </c>
      <c r="I1755" s="35">
        <v>1489</v>
      </c>
      <c r="J1755" s="702"/>
      <c r="K1755" s="73">
        <f t="shared" si="239"/>
        <v>0</v>
      </c>
      <c r="N1755"/>
    </row>
    <row r="1756" spans="1:14" ht="30.75" customHeight="1" thickBot="1" x14ac:dyDescent="0.3">
      <c r="A1756" s="1829"/>
      <c r="B1756" s="1796"/>
      <c r="C1756" s="1796"/>
      <c r="D1756" s="165" t="s">
        <v>85</v>
      </c>
      <c r="E1756" s="311">
        <v>3505</v>
      </c>
      <c r="F1756" s="94" t="s">
        <v>68</v>
      </c>
      <c r="G1756" s="17"/>
      <c r="H1756" s="167" t="s">
        <v>35</v>
      </c>
      <c r="I1756" s="38">
        <v>1489</v>
      </c>
      <c r="J1756" s="704"/>
      <c r="K1756" s="202">
        <f t="shared" ref="K1756:K1761" si="240">I1756*J1756</f>
        <v>0</v>
      </c>
      <c r="N1756"/>
    </row>
    <row r="1757" spans="1:14" ht="30.75" customHeight="1" x14ac:dyDescent="0.25">
      <c r="A1757" s="1828"/>
      <c r="B1757" s="1824" t="s">
        <v>285</v>
      </c>
      <c r="C1757" s="1795" t="s">
        <v>415</v>
      </c>
      <c r="D1757" s="166" t="s">
        <v>85</v>
      </c>
      <c r="E1757" s="309">
        <v>3505</v>
      </c>
      <c r="F1757" s="91" t="s">
        <v>127</v>
      </c>
      <c r="G1757" s="16"/>
      <c r="H1757" s="312" t="s">
        <v>37</v>
      </c>
      <c r="I1757" s="37">
        <v>1489</v>
      </c>
      <c r="J1757" s="699"/>
      <c r="K1757" s="201">
        <f t="shared" si="240"/>
        <v>0</v>
      </c>
      <c r="N1757"/>
    </row>
    <row r="1758" spans="1:14" ht="30.75" customHeight="1" x14ac:dyDescent="0.25">
      <c r="A1758" s="1819"/>
      <c r="B1758" s="1795"/>
      <c r="C1758" s="1795"/>
      <c r="D1758" s="164" t="s">
        <v>85</v>
      </c>
      <c r="E1758" s="310">
        <v>3505</v>
      </c>
      <c r="F1758" s="75" t="s">
        <v>127</v>
      </c>
      <c r="G1758" s="11"/>
      <c r="H1758" s="82" t="s">
        <v>38</v>
      </c>
      <c r="I1758" s="35">
        <v>1489</v>
      </c>
      <c r="J1758" s="702"/>
      <c r="K1758" s="73">
        <f t="shared" si="240"/>
        <v>0</v>
      </c>
      <c r="N1758"/>
    </row>
    <row r="1759" spans="1:14" ht="30.75" customHeight="1" x14ac:dyDescent="0.25">
      <c r="A1759" s="1819"/>
      <c r="B1759" s="1795"/>
      <c r="C1759" s="1795"/>
      <c r="D1759" s="164" t="s">
        <v>85</v>
      </c>
      <c r="E1759" s="310">
        <v>3505</v>
      </c>
      <c r="F1759" s="75" t="s">
        <v>127</v>
      </c>
      <c r="G1759" s="11"/>
      <c r="H1759" s="82" t="s">
        <v>34</v>
      </c>
      <c r="I1759" s="35">
        <v>1489</v>
      </c>
      <c r="J1759" s="702"/>
      <c r="K1759" s="73">
        <f t="shared" si="240"/>
        <v>0</v>
      </c>
    </row>
    <row r="1760" spans="1:14" ht="30.75" customHeight="1" thickBot="1" x14ac:dyDescent="0.3">
      <c r="A1760" s="1829"/>
      <c r="B1760" s="1796"/>
      <c r="C1760" s="1796"/>
      <c r="D1760" s="165" t="s">
        <v>85</v>
      </c>
      <c r="E1760" s="311">
        <v>3505</v>
      </c>
      <c r="F1760" s="94" t="s">
        <v>127</v>
      </c>
      <c r="G1760" s="17"/>
      <c r="H1760" s="167" t="s">
        <v>35</v>
      </c>
      <c r="I1760" s="38">
        <v>1489</v>
      </c>
      <c r="J1760" s="704"/>
      <c r="K1760" s="73">
        <f t="shared" si="240"/>
        <v>0</v>
      </c>
    </row>
    <row r="1761" spans="1:14" ht="123.75" customHeight="1" thickBot="1" x14ac:dyDescent="0.3">
      <c r="A1761" s="370"/>
      <c r="B1761" s="22" t="s">
        <v>384</v>
      </c>
      <c r="C1761" s="371" t="s">
        <v>326</v>
      </c>
      <c r="D1761" s="130" t="s">
        <v>85</v>
      </c>
      <c r="E1761" s="26">
        <v>25243</v>
      </c>
      <c r="F1761" s="27" t="s">
        <v>163</v>
      </c>
      <c r="G1761" s="25"/>
      <c r="H1761" s="28">
        <v>42</v>
      </c>
      <c r="I1761" s="49">
        <v>730</v>
      </c>
      <c r="J1761" s="700"/>
      <c r="K1761" s="291">
        <f t="shared" si="240"/>
        <v>0</v>
      </c>
      <c r="N1761" s="271" t="s">
        <v>788</v>
      </c>
    </row>
    <row r="1762" spans="1:14" ht="54" customHeight="1" x14ac:dyDescent="0.25">
      <c r="A1762" s="1805"/>
      <c r="B1762" s="1824" t="s">
        <v>200</v>
      </c>
      <c r="C1762" s="1831" t="s">
        <v>338</v>
      </c>
      <c r="D1762" s="126" t="s">
        <v>85</v>
      </c>
      <c r="E1762" s="595">
        <v>25217</v>
      </c>
      <c r="F1762" s="306" t="s">
        <v>184</v>
      </c>
      <c r="G1762" s="16"/>
      <c r="H1762" s="593">
        <v>46</v>
      </c>
      <c r="I1762" s="37">
        <v>798</v>
      </c>
      <c r="J1762" s="699"/>
      <c r="K1762" s="203">
        <f t="shared" ref="K1762:K1766" si="241">I1762*J1762</f>
        <v>0</v>
      </c>
      <c r="N1762" s="271" t="s">
        <v>283</v>
      </c>
    </row>
    <row r="1763" spans="1:14" ht="54" customHeight="1" thickBot="1" x14ac:dyDescent="0.3">
      <c r="A1763" s="1820"/>
      <c r="B1763" s="1832"/>
      <c r="C1763" s="1795"/>
      <c r="D1763" s="124" t="s">
        <v>85</v>
      </c>
      <c r="E1763" s="596">
        <v>25217</v>
      </c>
      <c r="F1763" s="307" t="s">
        <v>184</v>
      </c>
      <c r="G1763" s="11"/>
      <c r="H1763" s="594">
        <v>48</v>
      </c>
      <c r="I1763" s="35">
        <v>798</v>
      </c>
      <c r="J1763" s="702"/>
      <c r="K1763" s="73">
        <f t="shared" si="241"/>
        <v>0</v>
      </c>
      <c r="N1763" s="271" t="s">
        <v>785</v>
      </c>
    </row>
    <row r="1764" spans="1:14" ht="42" customHeight="1" x14ac:dyDescent="0.25">
      <c r="A1764" s="1805"/>
      <c r="B1764" s="1824" t="s">
        <v>200</v>
      </c>
      <c r="C1764" s="1831" t="s">
        <v>338</v>
      </c>
      <c r="D1764" s="126" t="s">
        <v>85</v>
      </c>
      <c r="E1764" s="1141">
        <v>25217</v>
      </c>
      <c r="F1764" s="7" t="s">
        <v>134</v>
      </c>
      <c r="G1764" s="16"/>
      <c r="H1764" s="1131">
        <v>42</v>
      </c>
      <c r="I1764" s="37">
        <v>798</v>
      </c>
      <c r="J1764" s="699"/>
      <c r="K1764" s="203">
        <f t="shared" si="241"/>
        <v>0</v>
      </c>
    </row>
    <row r="1765" spans="1:14" ht="42" customHeight="1" x14ac:dyDescent="0.25">
      <c r="A1765" s="1820"/>
      <c r="B1765" s="1832"/>
      <c r="C1765" s="1795"/>
      <c r="D1765" s="196" t="s">
        <v>85</v>
      </c>
      <c r="E1765" s="1136">
        <v>25217</v>
      </c>
      <c r="F1765" s="10" t="s">
        <v>134</v>
      </c>
      <c r="G1765" s="12"/>
      <c r="H1765" s="1139">
        <v>44</v>
      </c>
      <c r="I1765" s="40">
        <v>798</v>
      </c>
      <c r="J1765" s="705"/>
      <c r="K1765" s="207">
        <f t="shared" si="241"/>
        <v>0</v>
      </c>
      <c r="N1765" s="271" t="s">
        <v>785</v>
      </c>
    </row>
    <row r="1766" spans="1:14" ht="42" customHeight="1" thickBot="1" x14ac:dyDescent="0.3">
      <c r="A1766" s="1820"/>
      <c r="B1766" s="1832"/>
      <c r="C1766" s="1795"/>
      <c r="D1766" s="149" t="s">
        <v>85</v>
      </c>
      <c r="E1766" s="518">
        <v>25217</v>
      </c>
      <c r="F1766" s="8" t="s">
        <v>134</v>
      </c>
      <c r="G1766" s="11"/>
      <c r="H1766" s="522">
        <v>48</v>
      </c>
      <c r="I1766" s="36">
        <v>798</v>
      </c>
      <c r="J1766" s="702"/>
      <c r="K1766" s="200">
        <f t="shared" si="241"/>
        <v>0</v>
      </c>
      <c r="N1766" s="271" t="s">
        <v>789</v>
      </c>
    </row>
    <row r="1767" spans="1:14" ht="139.5" customHeight="1" thickBot="1" x14ac:dyDescent="0.3">
      <c r="A1767" s="949"/>
      <c r="B1767" s="947" t="s">
        <v>298</v>
      </c>
      <c r="C1767" s="948" t="s">
        <v>260</v>
      </c>
      <c r="D1767" s="208" t="s">
        <v>32</v>
      </c>
      <c r="E1767" s="333">
        <v>80822</v>
      </c>
      <c r="F1767" s="334" t="s">
        <v>299</v>
      </c>
      <c r="G1767" s="23"/>
      <c r="H1767" s="335">
        <v>42</v>
      </c>
      <c r="I1767" s="37">
        <v>778</v>
      </c>
      <c r="J1767" s="707"/>
      <c r="K1767" s="210">
        <f t="shared" ref="K1767:K2064" si="242">I1767*J1767</f>
        <v>0</v>
      </c>
      <c r="L1767" s="72"/>
    </row>
    <row r="1768" spans="1:14" ht="36" customHeight="1" x14ac:dyDescent="0.25">
      <c r="A1768" s="1801"/>
      <c r="B1768" s="1844" t="s">
        <v>382</v>
      </c>
      <c r="C1768" s="1821" t="s">
        <v>98</v>
      </c>
      <c r="D1768" s="126" t="s">
        <v>85</v>
      </c>
      <c r="E1768" s="595">
        <v>81820</v>
      </c>
      <c r="F1768" s="7" t="s">
        <v>381</v>
      </c>
      <c r="G1768" s="16"/>
      <c r="H1768" s="593">
        <v>42</v>
      </c>
      <c r="I1768" s="37">
        <v>848</v>
      </c>
      <c r="J1768" s="699"/>
      <c r="K1768" s="203">
        <f t="shared" ref="K1768:K1887" si="243">I1768*J1768</f>
        <v>0</v>
      </c>
      <c r="L1768" s="72"/>
    </row>
    <row r="1769" spans="1:14" ht="36" customHeight="1" x14ac:dyDescent="0.25">
      <c r="A1769" s="1802"/>
      <c r="B1769" s="1817"/>
      <c r="C1769" s="1822"/>
      <c r="D1769" s="124" t="s">
        <v>85</v>
      </c>
      <c r="E1769" s="596">
        <v>81820</v>
      </c>
      <c r="F1769" s="8" t="s">
        <v>381</v>
      </c>
      <c r="G1769" s="11"/>
      <c r="H1769" s="594">
        <v>44</v>
      </c>
      <c r="I1769" s="35">
        <v>848</v>
      </c>
      <c r="J1769" s="702"/>
      <c r="K1769" s="73">
        <f t="shared" si="243"/>
        <v>0</v>
      </c>
      <c r="L1769" s="72"/>
    </row>
    <row r="1770" spans="1:14" ht="36" customHeight="1" x14ac:dyDescent="0.25">
      <c r="A1770" s="1849"/>
      <c r="B1770" s="1833"/>
      <c r="C1770" s="1885"/>
      <c r="D1770" s="149" t="s">
        <v>85</v>
      </c>
      <c r="E1770" s="1151">
        <v>81820</v>
      </c>
      <c r="F1770" s="8" t="s">
        <v>381</v>
      </c>
      <c r="G1770" s="15"/>
      <c r="H1770" s="558">
        <v>46</v>
      </c>
      <c r="I1770" s="36">
        <v>848</v>
      </c>
      <c r="J1770" s="703"/>
      <c r="K1770" s="200">
        <f t="shared" si="243"/>
        <v>0</v>
      </c>
      <c r="L1770" s="72"/>
    </row>
    <row r="1771" spans="1:14" ht="36" customHeight="1" thickBot="1" x14ac:dyDescent="0.3">
      <c r="A1771" s="1849"/>
      <c r="B1771" s="1833"/>
      <c r="C1771" s="1885"/>
      <c r="D1771" s="149" t="s">
        <v>85</v>
      </c>
      <c r="E1771" s="1151">
        <v>81820</v>
      </c>
      <c r="F1771" s="8" t="s">
        <v>381</v>
      </c>
      <c r="G1771" s="15"/>
      <c r="H1771" s="558">
        <v>48</v>
      </c>
      <c r="I1771" s="36">
        <v>848</v>
      </c>
      <c r="J1771" s="703"/>
      <c r="K1771" s="200">
        <f t="shared" si="243"/>
        <v>0</v>
      </c>
      <c r="L1771" s="72"/>
    </row>
    <row r="1772" spans="1:14" ht="27.75" customHeight="1" thickBot="1" x14ac:dyDescent="0.3">
      <c r="A1772" s="630"/>
      <c r="B1772" s="631"/>
      <c r="C1772" s="631"/>
      <c r="D1772" s="632" t="s">
        <v>203</v>
      </c>
      <c r="E1772" s="631"/>
      <c r="F1772" s="631"/>
      <c r="G1772" s="633"/>
      <c r="H1772" s="634"/>
      <c r="I1772" s="635"/>
      <c r="J1772" s="916"/>
      <c r="K1772" s="635"/>
    </row>
    <row r="1773" spans="1:14" ht="30.75" customHeight="1" x14ac:dyDescent="0.25">
      <c r="A1773" s="1862"/>
      <c r="B1773" s="1888" t="s">
        <v>766</v>
      </c>
      <c r="C1773" s="1899" t="s">
        <v>67</v>
      </c>
      <c r="D1773" s="126" t="s">
        <v>32</v>
      </c>
      <c r="E1773" s="640">
        <v>80105</v>
      </c>
      <c r="F1773" s="641" t="s">
        <v>136</v>
      </c>
      <c r="G1773" s="642"/>
      <c r="H1773" s="1479">
        <v>42</v>
      </c>
      <c r="I1773" s="648">
        <v>528</v>
      </c>
      <c r="J1773" s="917"/>
      <c r="K1773" s="203">
        <f t="shared" ref="K1773:K1778" si="244">I1773*J1773</f>
        <v>0</v>
      </c>
    </row>
    <row r="1774" spans="1:14" ht="30.75" customHeight="1" x14ac:dyDescent="0.25">
      <c r="A1774" s="1863"/>
      <c r="B1774" s="1889"/>
      <c r="C1774" s="1900"/>
      <c r="D1774" s="131" t="s">
        <v>32</v>
      </c>
      <c r="E1774" s="638">
        <v>80105</v>
      </c>
      <c r="F1774" s="639" t="s">
        <v>136</v>
      </c>
      <c r="G1774" s="637"/>
      <c r="H1774" s="1480">
        <v>44</v>
      </c>
      <c r="I1774" s="649">
        <v>528</v>
      </c>
      <c r="J1774" s="918"/>
      <c r="K1774" s="73">
        <f t="shared" si="244"/>
        <v>0</v>
      </c>
    </row>
    <row r="1775" spans="1:14" ht="30.75" customHeight="1" x14ac:dyDescent="0.25">
      <c r="A1775" s="1863"/>
      <c r="B1775" s="1889"/>
      <c r="C1775" s="1900"/>
      <c r="D1775" s="131" t="s">
        <v>32</v>
      </c>
      <c r="E1775" s="638">
        <v>80105</v>
      </c>
      <c r="F1775" s="639" t="s">
        <v>136</v>
      </c>
      <c r="G1775" s="637"/>
      <c r="H1775" s="1480">
        <v>46</v>
      </c>
      <c r="I1775" s="649">
        <v>528</v>
      </c>
      <c r="J1775" s="918"/>
      <c r="K1775" s="73">
        <f t="shared" si="244"/>
        <v>0</v>
      </c>
    </row>
    <row r="1776" spans="1:14" ht="30.75" customHeight="1" x14ac:dyDescent="0.25">
      <c r="A1776" s="1863"/>
      <c r="B1776" s="1889"/>
      <c r="C1776" s="1900"/>
      <c r="D1776" s="131" t="s">
        <v>32</v>
      </c>
      <c r="E1776" s="638">
        <v>80105</v>
      </c>
      <c r="F1776" s="639" t="s">
        <v>136</v>
      </c>
      <c r="G1776" s="637"/>
      <c r="H1776" s="1531">
        <v>48</v>
      </c>
      <c r="I1776" s="649">
        <v>528</v>
      </c>
      <c r="J1776" s="918"/>
      <c r="K1776" s="73">
        <f t="shared" si="244"/>
        <v>0</v>
      </c>
    </row>
    <row r="1777" spans="1:14" ht="30.75" customHeight="1" x14ac:dyDescent="0.25">
      <c r="A1777" s="1863"/>
      <c r="B1777" s="1889"/>
      <c r="C1777" s="1900"/>
      <c r="D1777" s="131" t="s">
        <v>32</v>
      </c>
      <c r="E1777" s="638">
        <v>80105</v>
      </c>
      <c r="F1777" s="639" t="s">
        <v>136</v>
      </c>
      <c r="G1777" s="637"/>
      <c r="H1777" s="1480">
        <v>50</v>
      </c>
      <c r="I1777" s="649">
        <v>528</v>
      </c>
      <c r="J1777" s="918"/>
      <c r="K1777" s="73">
        <f t="shared" si="244"/>
        <v>0</v>
      </c>
    </row>
    <row r="1778" spans="1:14" ht="30.75" customHeight="1" thickBot="1" x14ac:dyDescent="0.3">
      <c r="A1778" s="1894"/>
      <c r="B1778" s="1890"/>
      <c r="C1778" s="1931"/>
      <c r="D1778" s="160" t="s">
        <v>32</v>
      </c>
      <c r="E1778" s="643">
        <v>80105</v>
      </c>
      <c r="F1778" s="644" t="s">
        <v>136</v>
      </c>
      <c r="G1778" s="645"/>
      <c r="H1778" s="643">
        <v>52</v>
      </c>
      <c r="I1778" s="650">
        <v>528</v>
      </c>
      <c r="J1778" s="919"/>
      <c r="K1778" s="202">
        <f t="shared" si="244"/>
        <v>0</v>
      </c>
    </row>
    <row r="1779" spans="1:14" ht="30.75" customHeight="1" x14ac:dyDescent="0.25">
      <c r="A1779" s="1862"/>
      <c r="B1779" s="1888" t="s">
        <v>766</v>
      </c>
      <c r="C1779" s="1899" t="s">
        <v>67</v>
      </c>
      <c r="D1779" s="126" t="s">
        <v>32</v>
      </c>
      <c r="E1779" s="640">
        <v>80105</v>
      </c>
      <c r="F1779" s="641" t="s">
        <v>39</v>
      </c>
      <c r="G1779" s="642"/>
      <c r="H1779" s="1479">
        <v>42</v>
      </c>
      <c r="I1779" s="648">
        <v>528</v>
      </c>
      <c r="J1779" s="917"/>
      <c r="K1779" s="203">
        <f t="shared" ref="K1779:K1784" si="245">I1779*J1779</f>
        <v>0</v>
      </c>
    </row>
    <row r="1780" spans="1:14" ht="30.75" customHeight="1" x14ac:dyDescent="0.25">
      <c r="A1780" s="1863"/>
      <c r="B1780" s="1889"/>
      <c r="C1780" s="1900"/>
      <c r="D1780" s="131" t="s">
        <v>32</v>
      </c>
      <c r="E1780" s="638">
        <v>80105</v>
      </c>
      <c r="F1780" s="639" t="s">
        <v>39</v>
      </c>
      <c r="G1780" s="637"/>
      <c r="H1780" s="1480">
        <v>44</v>
      </c>
      <c r="I1780" s="649">
        <v>528</v>
      </c>
      <c r="J1780" s="918"/>
      <c r="K1780" s="73">
        <f t="shared" si="245"/>
        <v>0</v>
      </c>
    </row>
    <row r="1781" spans="1:14" ht="30.75" customHeight="1" x14ac:dyDescent="0.25">
      <c r="A1781" s="1863"/>
      <c r="B1781" s="1889"/>
      <c r="C1781" s="1900"/>
      <c r="D1781" s="131" t="s">
        <v>32</v>
      </c>
      <c r="E1781" s="638">
        <v>80105</v>
      </c>
      <c r="F1781" s="639" t="s">
        <v>39</v>
      </c>
      <c r="G1781" s="637"/>
      <c r="H1781" s="1480">
        <v>46</v>
      </c>
      <c r="I1781" s="649">
        <v>528</v>
      </c>
      <c r="J1781" s="918"/>
      <c r="K1781" s="73">
        <f t="shared" si="245"/>
        <v>0</v>
      </c>
    </row>
    <row r="1782" spans="1:14" ht="30.75" customHeight="1" x14ac:dyDescent="0.25">
      <c r="A1782" s="1863"/>
      <c r="B1782" s="1889"/>
      <c r="C1782" s="1900"/>
      <c r="D1782" s="131" t="s">
        <v>32</v>
      </c>
      <c r="E1782" s="638">
        <v>80105</v>
      </c>
      <c r="F1782" s="639" t="s">
        <v>39</v>
      </c>
      <c r="G1782" s="637"/>
      <c r="H1782" s="1531">
        <v>48</v>
      </c>
      <c r="I1782" s="649">
        <v>528</v>
      </c>
      <c r="J1782" s="918"/>
      <c r="K1782" s="73">
        <f t="shared" si="245"/>
        <v>0</v>
      </c>
    </row>
    <row r="1783" spans="1:14" ht="30.75" customHeight="1" x14ac:dyDescent="0.25">
      <c r="A1783" s="1863"/>
      <c r="B1783" s="1889"/>
      <c r="C1783" s="1900"/>
      <c r="D1783" s="131" t="s">
        <v>32</v>
      </c>
      <c r="E1783" s="638">
        <v>80105</v>
      </c>
      <c r="F1783" s="639" t="s">
        <v>39</v>
      </c>
      <c r="G1783" s="637"/>
      <c r="H1783" s="1480">
        <v>50</v>
      </c>
      <c r="I1783" s="649">
        <v>528</v>
      </c>
      <c r="J1783" s="918"/>
      <c r="K1783" s="73">
        <f t="shared" si="245"/>
        <v>0</v>
      </c>
    </row>
    <row r="1784" spans="1:14" ht="30.75" customHeight="1" thickBot="1" x14ac:dyDescent="0.3">
      <c r="A1784" s="1894"/>
      <c r="B1784" s="1890"/>
      <c r="C1784" s="1931"/>
      <c r="D1784" s="160" t="s">
        <v>32</v>
      </c>
      <c r="E1784" s="643">
        <v>80105</v>
      </c>
      <c r="F1784" s="644" t="s">
        <v>39</v>
      </c>
      <c r="G1784" s="645"/>
      <c r="H1784" s="643">
        <v>52</v>
      </c>
      <c r="I1784" s="650">
        <v>528</v>
      </c>
      <c r="J1784" s="919"/>
      <c r="K1784" s="202">
        <f t="shared" si="245"/>
        <v>0</v>
      </c>
    </row>
    <row r="1785" spans="1:14" ht="39.75" customHeight="1" x14ac:dyDescent="0.25">
      <c r="A1785" s="1862"/>
      <c r="B1785" s="1888" t="s">
        <v>766</v>
      </c>
      <c r="C1785" s="1899" t="s">
        <v>67</v>
      </c>
      <c r="D1785" s="126" t="s">
        <v>32</v>
      </c>
      <c r="E1785" s="640">
        <v>80105</v>
      </c>
      <c r="F1785" s="641" t="s">
        <v>459</v>
      </c>
      <c r="G1785" s="642"/>
      <c r="H1785" s="1479">
        <v>44</v>
      </c>
      <c r="I1785" s="648">
        <v>528</v>
      </c>
      <c r="J1785" s="917"/>
      <c r="K1785" s="203">
        <f t="shared" ref="K1785:K1788" si="246">I1785*J1785</f>
        <v>0</v>
      </c>
      <c r="N1785" s="271" t="s">
        <v>283</v>
      </c>
    </row>
    <row r="1786" spans="1:14" ht="39.75" customHeight="1" x14ac:dyDescent="0.25">
      <c r="A1786" s="1863"/>
      <c r="B1786" s="1889"/>
      <c r="C1786" s="1900"/>
      <c r="D1786" s="131" t="s">
        <v>32</v>
      </c>
      <c r="E1786" s="638">
        <v>80105</v>
      </c>
      <c r="F1786" s="639" t="s">
        <v>459</v>
      </c>
      <c r="G1786" s="637"/>
      <c r="H1786" s="1480">
        <v>48</v>
      </c>
      <c r="I1786" s="649">
        <v>528</v>
      </c>
      <c r="J1786" s="918"/>
      <c r="K1786" s="73">
        <f t="shared" si="246"/>
        <v>0</v>
      </c>
    </row>
    <row r="1787" spans="1:14" ht="39.75" customHeight="1" x14ac:dyDescent="0.25">
      <c r="A1787" s="1863"/>
      <c r="B1787" s="1889"/>
      <c r="C1787" s="1900"/>
      <c r="D1787" s="131" t="s">
        <v>32</v>
      </c>
      <c r="E1787" s="638">
        <v>80105</v>
      </c>
      <c r="F1787" s="639" t="s">
        <v>459</v>
      </c>
      <c r="G1787" s="637"/>
      <c r="H1787" s="1480">
        <v>50</v>
      </c>
      <c r="I1787" s="649">
        <v>528</v>
      </c>
      <c r="J1787" s="918"/>
      <c r="K1787" s="73">
        <f t="shared" si="246"/>
        <v>0</v>
      </c>
    </row>
    <row r="1788" spans="1:14" ht="39.75" customHeight="1" thickBot="1" x14ac:dyDescent="0.3">
      <c r="A1788" s="1863"/>
      <c r="B1788" s="1889"/>
      <c r="C1788" s="1900"/>
      <c r="D1788" s="131" t="s">
        <v>32</v>
      </c>
      <c r="E1788" s="638">
        <v>80105</v>
      </c>
      <c r="F1788" s="639" t="s">
        <v>459</v>
      </c>
      <c r="G1788" s="637"/>
      <c r="H1788" s="1531">
        <v>52</v>
      </c>
      <c r="I1788" s="649">
        <v>528</v>
      </c>
      <c r="J1788" s="918"/>
      <c r="K1788" s="73">
        <f t="shared" si="246"/>
        <v>0</v>
      </c>
    </row>
    <row r="1789" spans="1:14" ht="33" customHeight="1" x14ac:dyDescent="0.25">
      <c r="A1789" s="1862"/>
      <c r="B1789" s="1888" t="s">
        <v>766</v>
      </c>
      <c r="C1789" s="1899" t="s">
        <v>67</v>
      </c>
      <c r="D1789" s="126" t="s">
        <v>32</v>
      </c>
      <c r="E1789" s="640">
        <v>80105</v>
      </c>
      <c r="F1789" s="641" t="s">
        <v>767</v>
      </c>
      <c r="G1789" s="642"/>
      <c r="H1789" s="1479">
        <v>42</v>
      </c>
      <c r="I1789" s="648">
        <v>528</v>
      </c>
      <c r="J1789" s="917"/>
      <c r="K1789" s="203">
        <f t="shared" ref="K1789:K1793" si="247">I1789*J1789</f>
        <v>0</v>
      </c>
      <c r="N1789" s="271" t="s">
        <v>283</v>
      </c>
    </row>
    <row r="1790" spans="1:14" ht="33" customHeight="1" x14ac:dyDescent="0.25">
      <c r="A1790" s="1863"/>
      <c r="B1790" s="1889"/>
      <c r="C1790" s="1900"/>
      <c r="D1790" s="131" t="s">
        <v>32</v>
      </c>
      <c r="E1790" s="638">
        <v>80105</v>
      </c>
      <c r="F1790" s="639" t="s">
        <v>767</v>
      </c>
      <c r="G1790" s="637"/>
      <c r="H1790" s="1480">
        <v>44</v>
      </c>
      <c r="I1790" s="649">
        <v>528</v>
      </c>
      <c r="J1790" s="918"/>
      <c r="K1790" s="73">
        <f t="shared" si="247"/>
        <v>0</v>
      </c>
      <c r="N1790" s="271" t="s">
        <v>785</v>
      </c>
    </row>
    <row r="1791" spans="1:14" ht="33" customHeight="1" x14ac:dyDescent="0.25">
      <c r="A1791" s="1863"/>
      <c r="B1791" s="1889"/>
      <c r="C1791" s="1900"/>
      <c r="D1791" s="131" t="s">
        <v>32</v>
      </c>
      <c r="E1791" s="638">
        <v>80105</v>
      </c>
      <c r="F1791" s="639" t="s">
        <v>767</v>
      </c>
      <c r="G1791" s="637"/>
      <c r="H1791" s="1480">
        <v>48</v>
      </c>
      <c r="I1791" s="649">
        <v>528</v>
      </c>
      <c r="J1791" s="918"/>
      <c r="K1791" s="73">
        <f t="shared" si="247"/>
        <v>0</v>
      </c>
    </row>
    <row r="1792" spans="1:14" ht="33" customHeight="1" x14ac:dyDescent="0.25">
      <c r="A1792" s="1863"/>
      <c r="B1792" s="1889"/>
      <c r="C1792" s="1900"/>
      <c r="D1792" s="131" t="s">
        <v>32</v>
      </c>
      <c r="E1792" s="638">
        <v>80105</v>
      </c>
      <c r="F1792" s="639" t="s">
        <v>767</v>
      </c>
      <c r="G1792" s="637"/>
      <c r="H1792" s="1531">
        <v>50</v>
      </c>
      <c r="I1792" s="649">
        <v>528</v>
      </c>
      <c r="J1792" s="918"/>
      <c r="K1792" s="73">
        <f t="shared" si="247"/>
        <v>0</v>
      </c>
    </row>
    <row r="1793" spans="1:11" ht="33" customHeight="1" thickBot="1" x14ac:dyDescent="0.3">
      <c r="A1793" s="1863"/>
      <c r="B1793" s="1889"/>
      <c r="C1793" s="1900"/>
      <c r="D1793" s="131" t="s">
        <v>32</v>
      </c>
      <c r="E1793" s="638">
        <v>80105</v>
      </c>
      <c r="F1793" s="639" t="s">
        <v>767</v>
      </c>
      <c r="G1793" s="637"/>
      <c r="H1793" s="1480">
        <v>52</v>
      </c>
      <c r="I1793" s="649">
        <v>528</v>
      </c>
      <c r="J1793" s="918"/>
      <c r="K1793" s="73">
        <f t="shared" si="247"/>
        <v>0</v>
      </c>
    </row>
    <row r="1794" spans="1:11" ht="33" customHeight="1" x14ac:dyDescent="0.25">
      <c r="A1794" s="1864"/>
      <c r="B1794" s="1905" t="s">
        <v>811</v>
      </c>
      <c r="C1794" s="1899" t="s">
        <v>67</v>
      </c>
      <c r="D1794" s="126" t="s">
        <v>32</v>
      </c>
      <c r="E1794" s="640">
        <v>80106</v>
      </c>
      <c r="F1794" s="641" t="s">
        <v>812</v>
      </c>
      <c r="G1794" s="642"/>
      <c r="H1794" s="1609">
        <v>42</v>
      </c>
      <c r="I1794" s="648">
        <v>488</v>
      </c>
      <c r="J1794" s="917"/>
      <c r="K1794" s="203">
        <f t="shared" ref="K1794:K1799" si="248">I1794*J1794</f>
        <v>0</v>
      </c>
    </row>
    <row r="1795" spans="1:11" ht="33" customHeight="1" x14ac:dyDescent="0.25">
      <c r="A1795" s="1865"/>
      <c r="B1795" s="1906"/>
      <c r="C1795" s="1900"/>
      <c r="D1795" s="131" t="s">
        <v>32</v>
      </c>
      <c r="E1795" s="638">
        <v>80106</v>
      </c>
      <c r="F1795" s="639" t="s">
        <v>812</v>
      </c>
      <c r="G1795" s="637"/>
      <c r="H1795" s="1612">
        <v>44</v>
      </c>
      <c r="I1795" s="649">
        <v>488</v>
      </c>
      <c r="J1795" s="918"/>
      <c r="K1795" s="73">
        <f t="shared" si="248"/>
        <v>0</v>
      </c>
    </row>
    <row r="1796" spans="1:11" ht="33" customHeight="1" x14ac:dyDescent="0.25">
      <c r="A1796" s="1865"/>
      <c r="B1796" s="1906"/>
      <c r="C1796" s="1900"/>
      <c r="D1796" s="131" t="s">
        <v>32</v>
      </c>
      <c r="E1796" s="638">
        <v>80106</v>
      </c>
      <c r="F1796" s="639" t="s">
        <v>812</v>
      </c>
      <c r="G1796" s="637"/>
      <c r="H1796" s="1612">
        <v>46</v>
      </c>
      <c r="I1796" s="649">
        <v>488</v>
      </c>
      <c r="J1796" s="918"/>
      <c r="K1796" s="73">
        <f t="shared" si="248"/>
        <v>0</v>
      </c>
    </row>
    <row r="1797" spans="1:11" ht="33" customHeight="1" x14ac:dyDescent="0.25">
      <c r="A1797" s="1865"/>
      <c r="B1797" s="1906"/>
      <c r="C1797" s="1900"/>
      <c r="D1797" s="131" t="s">
        <v>32</v>
      </c>
      <c r="E1797" s="638">
        <v>80106</v>
      </c>
      <c r="F1797" s="639" t="s">
        <v>812</v>
      </c>
      <c r="G1797" s="637"/>
      <c r="H1797" s="1612">
        <v>48</v>
      </c>
      <c r="I1797" s="649">
        <v>488</v>
      </c>
      <c r="J1797" s="918"/>
      <c r="K1797" s="73">
        <f t="shared" si="248"/>
        <v>0</v>
      </c>
    </row>
    <row r="1798" spans="1:11" ht="33" customHeight="1" x14ac:dyDescent="0.25">
      <c r="A1798" s="1865"/>
      <c r="B1798" s="1906"/>
      <c r="C1798" s="1900"/>
      <c r="D1798" s="131" t="s">
        <v>32</v>
      </c>
      <c r="E1798" s="638">
        <v>80106</v>
      </c>
      <c r="F1798" s="639" t="s">
        <v>812</v>
      </c>
      <c r="G1798" s="637"/>
      <c r="H1798" s="1612">
        <v>50</v>
      </c>
      <c r="I1798" s="649">
        <v>488</v>
      </c>
      <c r="J1798" s="918"/>
      <c r="K1798" s="73">
        <f t="shared" si="248"/>
        <v>0</v>
      </c>
    </row>
    <row r="1799" spans="1:11" ht="33" customHeight="1" thickBot="1" x14ac:dyDescent="0.3">
      <c r="A1799" s="1866"/>
      <c r="B1799" s="1907"/>
      <c r="C1799" s="1931"/>
      <c r="D1799" s="160" t="s">
        <v>32</v>
      </c>
      <c r="E1799" s="643">
        <v>80106</v>
      </c>
      <c r="F1799" s="644" t="s">
        <v>812</v>
      </c>
      <c r="G1799" s="645"/>
      <c r="H1799" s="643">
        <v>52</v>
      </c>
      <c r="I1799" s="650">
        <v>488</v>
      </c>
      <c r="J1799" s="919"/>
      <c r="K1799" s="202">
        <f t="shared" si="248"/>
        <v>0</v>
      </c>
    </row>
    <row r="1800" spans="1:11" ht="33" customHeight="1" x14ac:dyDescent="0.25">
      <c r="A1800" s="1864"/>
      <c r="B1800" s="1905" t="s">
        <v>811</v>
      </c>
      <c r="C1800" s="1899" t="s">
        <v>67</v>
      </c>
      <c r="D1800" s="126" t="s">
        <v>32</v>
      </c>
      <c r="E1800" s="640">
        <v>80106</v>
      </c>
      <c r="F1800" s="641" t="s">
        <v>813</v>
      </c>
      <c r="G1800" s="642"/>
      <c r="H1800" s="1609">
        <v>42</v>
      </c>
      <c r="I1800" s="648">
        <v>488</v>
      </c>
      <c r="J1800" s="917"/>
      <c r="K1800" s="203">
        <f t="shared" ref="K1800:K1805" si="249">I1800*J1800</f>
        <v>0</v>
      </c>
    </row>
    <row r="1801" spans="1:11" ht="33" customHeight="1" x14ac:dyDescent="0.25">
      <c r="A1801" s="1865"/>
      <c r="B1801" s="1906"/>
      <c r="C1801" s="1900"/>
      <c r="D1801" s="131" t="s">
        <v>32</v>
      </c>
      <c r="E1801" s="638">
        <v>80106</v>
      </c>
      <c r="F1801" s="639" t="s">
        <v>813</v>
      </c>
      <c r="G1801" s="637"/>
      <c r="H1801" s="1612">
        <v>44</v>
      </c>
      <c r="I1801" s="649">
        <v>488</v>
      </c>
      <c r="J1801" s="918"/>
      <c r="K1801" s="73">
        <f t="shared" si="249"/>
        <v>0</v>
      </c>
    </row>
    <row r="1802" spans="1:11" ht="33" customHeight="1" x14ac:dyDescent="0.25">
      <c r="A1802" s="1865"/>
      <c r="B1802" s="1906"/>
      <c r="C1802" s="1900"/>
      <c r="D1802" s="131" t="s">
        <v>32</v>
      </c>
      <c r="E1802" s="638">
        <v>80106</v>
      </c>
      <c r="F1802" s="639" t="s">
        <v>813</v>
      </c>
      <c r="G1802" s="637"/>
      <c r="H1802" s="1612">
        <v>46</v>
      </c>
      <c r="I1802" s="649">
        <v>488</v>
      </c>
      <c r="J1802" s="918"/>
      <c r="K1802" s="73">
        <f t="shared" si="249"/>
        <v>0</v>
      </c>
    </row>
    <row r="1803" spans="1:11" ht="33" customHeight="1" x14ac:dyDescent="0.25">
      <c r="A1803" s="1865"/>
      <c r="B1803" s="1906"/>
      <c r="C1803" s="1900"/>
      <c r="D1803" s="131" t="s">
        <v>32</v>
      </c>
      <c r="E1803" s="638">
        <v>80106</v>
      </c>
      <c r="F1803" s="639" t="s">
        <v>813</v>
      </c>
      <c r="G1803" s="637"/>
      <c r="H1803" s="1612">
        <v>48</v>
      </c>
      <c r="I1803" s="649">
        <v>488</v>
      </c>
      <c r="J1803" s="918"/>
      <c r="K1803" s="73">
        <f t="shared" si="249"/>
        <v>0</v>
      </c>
    </row>
    <row r="1804" spans="1:11" ht="33" customHeight="1" x14ac:dyDescent="0.25">
      <c r="A1804" s="1865"/>
      <c r="B1804" s="1906"/>
      <c r="C1804" s="1900"/>
      <c r="D1804" s="131" t="s">
        <v>32</v>
      </c>
      <c r="E1804" s="638">
        <v>80106</v>
      </c>
      <c r="F1804" s="639" t="s">
        <v>813</v>
      </c>
      <c r="G1804" s="637"/>
      <c r="H1804" s="1612">
        <v>50</v>
      </c>
      <c r="I1804" s="649">
        <v>488</v>
      </c>
      <c r="J1804" s="918"/>
      <c r="K1804" s="73">
        <f t="shared" si="249"/>
        <v>0</v>
      </c>
    </row>
    <row r="1805" spans="1:11" ht="33" customHeight="1" thickBot="1" x14ac:dyDescent="0.3">
      <c r="A1805" s="1866"/>
      <c r="B1805" s="1907"/>
      <c r="C1805" s="1931"/>
      <c r="D1805" s="160" t="s">
        <v>32</v>
      </c>
      <c r="E1805" s="643">
        <v>80106</v>
      </c>
      <c r="F1805" s="644" t="s">
        <v>813</v>
      </c>
      <c r="G1805" s="645"/>
      <c r="H1805" s="643">
        <v>52</v>
      </c>
      <c r="I1805" s="650">
        <v>488</v>
      </c>
      <c r="J1805" s="919"/>
      <c r="K1805" s="202">
        <f t="shared" si="249"/>
        <v>0</v>
      </c>
    </row>
    <row r="1806" spans="1:11" ht="33" customHeight="1" x14ac:dyDescent="0.25">
      <c r="A1806" s="1864"/>
      <c r="B1806" s="1905" t="s">
        <v>811</v>
      </c>
      <c r="C1806" s="1899" t="s">
        <v>67</v>
      </c>
      <c r="D1806" s="126" t="s">
        <v>32</v>
      </c>
      <c r="E1806" s="640">
        <v>80106</v>
      </c>
      <c r="F1806" s="641" t="s">
        <v>814</v>
      </c>
      <c r="G1806" s="642"/>
      <c r="H1806" s="1609">
        <v>42</v>
      </c>
      <c r="I1806" s="648">
        <v>488</v>
      </c>
      <c r="J1806" s="917"/>
      <c r="K1806" s="203">
        <f t="shared" ref="K1806:K1811" si="250">I1806*J1806</f>
        <v>0</v>
      </c>
    </row>
    <row r="1807" spans="1:11" ht="33" customHeight="1" x14ac:dyDescent="0.25">
      <c r="A1807" s="1865"/>
      <c r="B1807" s="1906"/>
      <c r="C1807" s="1900"/>
      <c r="D1807" s="131" t="s">
        <v>32</v>
      </c>
      <c r="E1807" s="638">
        <v>80106</v>
      </c>
      <c r="F1807" s="639" t="s">
        <v>814</v>
      </c>
      <c r="G1807" s="637"/>
      <c r="H1807" s="1612">
        <v>44</v>
      </c>
      <c r="I1807" s="649">
        <v>488</v>
      </c>
      <c r="J1807" s="918"/>
      <c r="K1807" s="73">
        <f t="shared" si="250"/>
        <v>0</v>
      </c>
    </row>
    <row r="1808" spans="1:11" ht="33" customHeight="1" x14ac:dyDescent="0.25">
      <c r="A1808" s="1865"/>
      <c r="B1808" s="1906"/>
      <c r="C1808" s="1900"/>
      <c r="D1808" s="131" t="s">
        <v>32</v>
      </c>
      <c r="E1808" s="638">
        <v>80106</v>
      </c>
      <c r="F1808" s="639" t="s">
        <v>814</v>
      </c>
      <c r="G1808" s="637"/>
      <c r="H1808" s="1612">
        <v>46</v>
      </c>
      <c r="I1808" s="649">
        <v>488</v>
      </c>
      <c r="J1808" s="918"/>
      <c r="K1808" s="73">
        <f t="shared" si="250"/>
        <v>0</v>
      </c>
    </row>
    <row r="1809" spans="1:11" ht="33" customHeight="1" x14ac:dyDescent="0.25">
      <c r="A1809" s="1865"/>
      <c r="B1809" s="1906"/>
      <c r="C1809" s="1900"/>
      <c r="D1809" s="131" t="s">
        <v>32</v>
      </c>
      <c r="E1809" s="638">
        <v>80106</v>
      </c>
      <c r="F1809" s="639" t="s">
        <v>814</v>
      </c>
      <c r="G1809" s="637"/>
      <c r="H1809" s="1612">
        <v>48</v>
      </c>
      <c r="I1809" s="649">
        <v>488</v>
      </c>
      <c r="J1809" s="918"/>
      <c r="K1809" s="73">
        <f t="shared" si="250"/>
        <v>0</v>
      </c>
    </row>
    <row r="1810" spans="1:11" ht="33" customHeight="1" x14ac:dyDescent="0.25">
      <c r="A1810" s="1865"/>
      <c r="B1810" s="1906"/>
      <c r="C1810" s="1900"/>
      <c r="D1810" s="131" t="s">
        <v>32</v>
      </c>
      <c r="E1810" s="638">
        <v>80106</v>
      </c>
      <c r="F1810" s="639" t="s">
        <v>814</v>
      </c>
      <c r="G1810" s="637"/>
      <c r="H1810" s="1612">
        <v>50</v>
      </c>
      <c r="I1810" s="649">
        <v>488</v>
      </c>
      <c r="J1810" s="918"/>
      <c r="K1810" s="73">
        <f t="shared" si="250"/>
        <v>0</v>
      </c>
    </row>
    <row r="1811" spans="1:11" ht="33" customHeight="1" thickBot="1" x14ac:dyDescent="0.3">
      <c r="A1811" s="1866"/>
      <c r="B1811" s="1907"/>
      <c r="C1811" s="1931"/>
      <c r="D1811" s="160" t="s">
        <v>32</v>
      </c>
      <c r="E1811" s="643">
        <v>80106</v>
      </c>
      <c r="F1811" s="644" t="s">
        <v>814</v>
      </c>
      <c r="G1811" s="645"/>
      <c r="H1811" s="643">
        <v>52</v>
      </c>
      <c r="I1811" s="650">
        <v>488</v>
      </c>
      <c r="J1811" s="919"/>
      <c r="K1811" s="202">
        <f t="shared" si="250"/>
        <v>0</v>
      </c>
    </row>
    <row r="1812" spans="1:11" ht="33" customHeight="1" x14ac:dyDescent="0.25">
      <c r="A1812" s="1864"/>
      <c r="B1812" s="1905" t="s">
        <v>811</v>
      </c>
      <c r="C1812" s="1899" t="s">
        <v>67</v>
      </c>
      <c r="D1812" s="126" t="s">
        <v>32</v>
      </c>
      <c r="E1812" s="640">
        <v>80106</v>
      </c>
      <c r="F1812" s="641" t="s">
        <v>815</v>
      </c>
      <c r="G1812" s="642"/>
      <c r="H1812" s="1609">
        <v>42</v>
      </c>
      <c r="I1812" s="648">
        <v>488</v>
      </c>
      <c r="J1812" s="917"/>
      <c r="K1812" s="203">
        <f t="shared" ref="K1812:K1817" si="251">I1812*J1812</f>
        <v>0</v>
      </c>
    </row>
    <row r="1813" spans="1:11" ht="33" customHeight="1" x14ac:dyDescent="0.25">
      <c r="A1813" s="1865"/>
      <c r="B1813" s="1906"/>
      <c r="C1813" s="1900"/>
      <c r="D1813" s="131" t="s">
        <v>32</v>
      </c>
      <c r="E1813" s="638">
        <v>80106</v>
      </c>
      <c r="F1813" s="639" t="s">
        <v>815</v>
      </c>
      <c r="G1813" s="637"/>
      <c r="H1813" s="1612">
        <v>44</v>
      </c>
      <c r="I1813" s="649">
        <v>488</v>
      </c>
      <c r="J1813" s="918"/>
      <c r="K1813" s="73">
        <f t="shared" si="251"/>
        <v>0</v>
      </c>
    </row>
    <row r="1814" spans="1:11" ht="33" customHeight="1" x14ac:dyDescent="0.25">
      <c r="A1814" s="1865"/>
      <c r="B1814" s="1906"/>
      <c r="C1814" s="1900"/>
      <c r="D1814" s="131" t="s">
        <v>32</v>
      </c>
      <c r="E1814" s="638">
        <v>80106</v>
      </c>
      <c r="F1814" s="639" t="s">
        <v>815</v>
      </c>
      <c r="G1814" s="637"/>
      <c r="H1814" s="1612">
        <v>46</v>
      </c>
      <c r="I1814" s="649">
        <v>488</v>
      </c>
      <c r="J1814" s="918"/>
      <c r="K1814" s="73">
        <f t="shared" si="251"/>
        <v>0</v>
      </c>
    </row>
    <row r="1815" spans="1:11" ht="33" customHeight="1" x14ac:dyDescent="0.25">
      <c r="A1815" s="1865"/>
      <c r="B1815" s="1906"/>
      <c r="C1815" s="1900"/>
      <c r="D1815" s="131" t="s">
        <v>32</v>
      </c>
      <c r="E1815" s="638">
        <v>80106</v>
      </c>
      <c r="F1815" s="639" t="s">
        <v>815</v>
      </c>
      <c r="G1815" s="637"/>
      <c r="H1815" s="1612">
        <v>48</v>
      </c>
      <c r="I1815" s="649">
        <v>488</v>
      </c>
      <c r="J1815" s="918"/>
      <c r="K1815" s="73">
        <f t="shared" si="251"/>
        <v>0</v>
      </c>
    </row>
    <row r="1816" spans="1:11" ht="33" customHeight="1" x14ac:dyDescent="0.25">
      <c r="A1816" s="1865"/>
      <c r="B1816" s="1906"/>
      <c r="C1816" s="1900"/>
      <c r="D1816" s="131" t="s">
        <v>32</v>
      </c>
      <c r="E1816" s="638">
        <v>80106</v>
      </c>
      <c r="F1816" s="639" t="s">
        <v>815</v>
      </c>
      <c r="G1816" s="637"/>
      <c r="H1816" s="1612">
        <v>50</v>
      </c>
      <c r="I1816" s="649">
        <v>488</v>
      </c>
      <c r="J1816" s="918"/>
      <c r="K1816" s="73">
        <f t="shared" si="251"/>
        <v>0</v>
      </c>
    </row>
    <row r="1817" spans="1:11" ht="33" customHeight="1" thickBot="1" x14ac:dyDescent="0.3">
      <c r="A1817" s="1866"/>
      <c r="B1817" s="1907"/>
      <c r="C1817" s="1931"/>
      <c r="D1817" s="160" t="s">
        <v>32</v>
      </c>
      <c r="E1817" s="643">
        <v>80106</v>
      </c>
      <c r="F1817" s="644" t="s">
        <v>815</v>
      </c>
      <c r="G1817" s="645"/>
      <c r="H1817" s="643">
        <v>52</v>
      </c>
      <c r="I1817" s="650">
        <v>488</v>
      </c>
      <c r="J1817" s="919"/>
      <c r="K1817" s="202">
        <f t="shared" si="251"/>
        <v>0</v>
      </c>
    </row>
    <row r="1818" spans="1:11" ht="33" customHeight="1" x14ac:dyDescent="0.25">
      <c r="A1818" s="1864"/>
      <c r="B1818" s="1905" t="s">
        <v>811</v>
      </c>
      <c r="C1818" s="1899" t="s">
        <v>67</v>
      </c>
      <c r="D1818" s="126" t="s">
        <v>32</v>
      </c>
      <c r="E1818" s="640">
        <v>80106</v>
      </c>
      <c r="F1818" s="641" t="s">
        <v>59</v>
      </c>
      <c r="G1818" s="642"/>
      <c r="H1818" s="1609">
        <v>42</v>
      </c>
      <c r="I1818" s="648">
        <v>488</v>
      </c>
      <c r="J1818" s="917"/>
      <c r="K1818" s="203">
        <f t="shared" ref="K1818:K1823" si="252">I1818*J1818</f>
        <v>0</v>
      </c>
    </row>
    <row r="1819" spans="1:11" ht="33" customHeight="1" x14ac:dyDescent="0.25">
      <c r="A1819" s="1865"/>
      <c r="B1819" s="1906"/>
      <c r="C1819" s="1900"/>
      <c r="D1819" s="131" t="s">
        <v>32</v>
      </c>
      <c r="E1819" s="638">
        <v>80106</v>
      </c>
      <c r="F1819" s="639" t="s">
        <v>59</v>
      </c>
      <c r="G1819" s="637"/>
      <c r="H1819" s="1612">
        <v>44</v>
      </c>
      <c r="I1819" s="649">
        <v>488</v>
      </c>
      <c r="J1819" s="918"/>
      <c r="K1819" s="73">
        <f t="shared" si="252"/>
        <v>0</v>
      </c>
    </row>
    <row r="1820" spans="1:11" ht="33" customHeight="1" x14ac:dyDescent="0.25">
      <c r="A1820" s="1865"/>
      <c r="B1820" s="1906"/>
      <c r="C1820" s="1900"/>
      <c r="D1820" s="131" t="s">
        <v>32</v>
      </c>
      <c r="E1820" s="638">
        <v>80106</v>
      </c>
      <c r="F1820" s="639" t="s">
        <v>59</v>
      </c>
      <c r="G1820" s="637"/>
      <c r="H1820" s="1612">
        <v>46</v>
      </c>
      <c r="I1820" s="649">
        <v>488</v>
      </c>
      <c r="J1820" s="918"/>
      <c r="K1820" s="73">
        <f t="shared" si="252"/>
        <v>0</v>
      </c>
    </row>
    <row r="1821" spans="1:11" ht="33" customHeight="1" x14ac:dyDescent="0.25">
      <c r="A1821" s="1865"/>
      <c r="B1821" s="1906"/>
      <c r="C1821" s="1900"/>
      <c r="D1821" s="131" t="s">
        <v>32</v>
      </c>
      <c r="E1821" s="638">
        <v>80106</v>
      </c>
      <c r="F1821" s="639" t="s">
        <v>59</v>
      </c>
      <c r="G1821" s="637"/>
      <c r="H1821" s="1612">
        <v>48</v>
      </c>
      <c r="I1821" s="649">
        <v>488</v>
      </c>
      <c r="J1821" s="918"/>
      <c r="K1821" s="73">
        <f t="shared" si="252"/>
        <v>0</v>
      </c>
    </row>
    <row r="1822" spans="1:11" ht="33" customHeight="1" x14ac:dyDescent="0.25">
      <c r="A1822" s="1865"/>
      <c r="B1822" s="1906"/>
      <c r="C1822" s="1900"/>
      <c r="D1822" s="131" t="s">
        <v>32</v>
      </c>
      <c r="E1822" s="638">
        <v>80106</v>
      </c>
      <c r="F1822" s="639" t="s">
        <v>59</v>
      </c>
      <c r="G1822" s="637"/>
      <c r="H1822" s="1612">
        <v>50</v>
      </c>
      <c r="I1822" s="649">
        <v>488</v>
      </c>
      <c r="J1822" s="918"/>
      <c r="K1822" s="73">
        <f t="shared" si="252"/>
        <v>0</v>
      </c>
    </row>
    <row r="1823" spans="1:11" ht="33" customHeight="1" thickBot="1" x14ac:dyDescent="0.3">
      <c r="A1823" s="1866"/>
      <c r="B1823" s="1907"/>
      <c r="C1823" s="1931"/>
      <c r="D1823" s="160" t="s">
        <v>32</v>
      </c>
      <c r="E1823" s="643">
        <v>80106</v>
      </c>
      <c r="F1823" s="644" t="s">
        <v>59</v>
      </c>
      <c r="G1823" s="645"/>
      <c r="H1823" s="643">
        <v>52</v>
      </c>
      <c r="I1823" s="650">
        <v>488</v>
      </c>
      <c r="J1823" s="919"/>
      <c r="K1823" s="202">
        <f t="shared" si="252"/>
        <v>0</v>
      </c>
    </row>
    <row r="1824" spans="1:11" ht="33" customHeight="1" x14ac:dyDescent="0.25">
      <c r="A1824" s="1864"/>
      <c r="B1824" s="1905" t="s">
        <v>816</v>
      </c>
      <c r="C1824" s="1899" t="s">
        <v>67</v>
      </c>
      <c r="D1824" s="126" t="s">
        <v>32</v>
      </c>
      <c r="E1824" s="640">
        <v>80107</v>
      </c>
      <c r="F1824" s="641" t="s">
        <v>41</v>
      </c>
      <c r="G1824" s="642"/>
      <c r="H1824" s="1609">
        <v>42</v>
      </c>
      <c r="I1824" s="648">
        <v>488</v>
      </c>
      <c r="J1824" s="917"/>
      <c r="K1824" s="203">
        <f t="shared" ref="K1824:K1829" si="253">I1824*J1824</f>
        <v>0</v>
      </c>
    </row>
    <row r="1825" spans="1:14" ht="33" customHeight="1" x14ac:dyDescent="0.25">
      <c r="A1825" s="1865"/>
      <c r="B1825" s="1906"/>
      <c r="C1825" s="1900"/>
      <c r="D1825" s="131" t="s">
        <v>32</v>
      </c>
      <c r="E1825" s="638">
        <v>80107</v>
      </c>
      <c r="F1825" s="639" t="s">
        <v>41</v>
      </c>
      <c r="G1825" s="637"/>
      <c r="H1825" s="1612">
        <v>44</v>
      </c>
      <c r="I1825" s="649">
        <v>488</v>
      </c>
      <c r="J1825" s="918"/>
      <c r="K1825" s="73">
        <f t="shared" si="253"/>
        <v>0</v>
      </c>
    </row>
    <row r="1826" spans="1:14" ht="33" customHeight="1" x14ac:dyDescent="0.25">
      <c r="A1826" s="1865"/>
      <c r="B1826" s="1906"/>
      <c r="C1826" s="1900"/>
      <c r="D1826" s="131" t="s">
        <v>32</v>
      </c>
      <c r="E1826" s="638">
        <v>80107</v>
      </c>
      <c r="F1826" s="639" t="s">
        <v>41</v>
      </c>
      <c r="G1826" s="637"/>
      <c r="H1826" s="1612">
        <v>46</v>
      </c>
      <c r="I1826" s="649">
        <v>488</v>
      </c>
      <c r="J1826" s="918"/>
      <c r="K1826" s="73">
        <f t="shared" si="253"/>
        <v>0</v>
      </c>
    </row>
    <row r="1827" spans="1:14" ht="33" customHeight="1" x14ac:dyDescent="0.25">
      <c r="A1827" s="1865"/>
      <c r="B1827" s="1906"/>
      <c r="C1827" s="1900"/>
      <c r="D1827" s="131" t="s">
        <v>32</v>
      </c>
      <c r="E1827" s="638">
        <v>80107</v>
      </c>
      <c r="F1827" s="639" t="s">
        <v>41</v>
      </c>
      <c r="G1827" s="637"/>
      <c r="H1827" s="1612">
        <v>48</v>
      </c>
      <c r="I1827" s="649">
        <v>488</v>
      </c>
      <c r="J1827" s="918"/>
      <c r="K1827" s="73">
        <f t="shared" si="253"/>
        <v>0</v>
      </c>
    </row>
    <row r="1828" spans="1:14" ht="33" customHeight="1" x14ac:dyDescent="0.25">
      <c r="A1828" s="1865"/>
      <c r="B1828" s="1906"/>
      <c r="C1828" s="1900"/>
      <c r="D1828" s="131" t="s">
        <v>32</v>
      </c>
      <c r="E1828" s="638">
        <v>80107</v>
      </c>
      <c r="F1828" s="639" t="s">
        <v>41</v>
      </c>
      <c r="G1828" s="637"/>
      <c r="H1828" s="1612">
        <v>50</v>
      </c>
      <c r="I1828" s="649">
        <v>488</v>
      </c>
      <c r="J1828" s="918"/>
      <c r="K1828" s="73">
        <f t="shared" si="253"/>
        <v>0</v>
      </c>
    </row>
    <row r="1829" spans="1:14" ht="33" customHeight="1" thickBot="1" x14ac:dyDescent="0.3">
      <c r="A1829" s="1866"/>
      <c r="B1829" s="1907"/>
      <c r="C1829" s="1931"/>
      <c r="D1829" s="160" t="s">
        <v>32</v>
      </c>
      <c r="E1829" s="643">
        <v>80107</v>
      </c>
      <c r="F1829" s="644" t="s">
        <v>41</v>
      </c>
      <c r="G1829" s="645"/>
      <c r="H1829" s="643">
        <v>52</v>
      </c>
      <c r="I1829" s="650">
        <v>488</v>
      </c>
      <c r="J1829" s="919"/>
      <c r="K1829" s="202">
        <f t="shared" si="253"/>
        <v>0</v>
      </c>
    </row>
    <row r="1830" spans="1:14" ht="33" customHeight="1" x14ac:dyDescent="0.25">
      <c r="A1830" s="1864"/>
      <c r="B1830" s="1905" t="s">
        <v>816</v>
      </c>
      <c r="C1830" s="1899" t="s">
        <v>67</v>
      </c>
      <c r="D1830" s="126" t="s">
        <v>32</v>
      </c>
      <c r="E1830" s="640">
        <v>80107</v>
      </c>
      <c r="F1830" s="641" t="s">
        <v>603</v>
      </c>
      <c r="G1830" s="642"/>
      <c r="H1830" s="1609">
        <v>42</v>
      </c>
      <c r="I1830" s="648">
        <v>488</v>
      </c>
      <c r="J1830" s="917"/>
      <c r="K1830" s="203">
        <f t="shared" ref="K1830:K1835" si="254">I1830*J1830</f>
        <v>0</v>
      </c>
      <c r="N1830" s="271" t="s">
        <v>283</v>
      </c>
    </row>
    <row r="1831" spans="1:14" ht="33" customHeight="1" x14ac:dyDescent="0.25">
      <c r="A1831" s="1865"/>
      <c r="B1831" s="1906"/>
      <c r="C1831" s="1900"/>
      <c r="D1831" s="131" t="s">
        <v>32</v>
      </c>
      <c r="E1831" s="638">
        <v>80107</v>
      </c>
      <c r="F1831" s="639" t="s">
        <v>603</v>
      </c>
      <c r="G1831" s="637"/>
      <c r="H1831" s="1612">
        <v>44</v>
      </c>
      <c r="I1831" s="649">
        <v>488</v>
      </c>
      <c r="J1831" s="918"/>
      <c r="K1831" s="73">
        <f t="shared" si="254"/>
        <v>0</v>
      </c>
    </row>
    <row r="1832" spans="1:14" ht="33" customHeight="1" x14ac:dyDescent="0.25">
      <c r="A1832" s="1865"/>
      <c r="B1832" s="1906"/>
      <c r="C1832" s="1900"/>
      <c r="D1832" s="131" t="s">
        <v>32</v>
      </c>
      <c r="E1832" s="638">
        <v>80107</v>
      </c>
      <c r="F1832" s="639" t="s">
        <v>603</v>
      </c>
      <c r="G1832" s="637"/>
      <c r="H1832" s="1612">
        <v>46</v>
      </c>
      <c r="I1832" s="649">
        <v>488</v>
      </c>
      <c r="J1832" s="918"/>
      <c r="K1832" s="73">
        <f t="shared" si="254"/>
        <v>0</v>
      </c>
    </row>
    <row r="1833" spans="1:14" ht="33" customHeight="1" x14ac:dyDescent="0.25">
      <c r="A1833" s="1865"/>
      <c r="B1833" s="1906"/>
      <c r="C1833" s="1900"/>
      <c r="D1833" s="131" t="s">
        <v>32</v>
      </c>
      <c r="E1833" s="638">
        <v>80107</v>
      </c>
      <c r="F1833" s="639" t="s">
        <v>603</v>
      </c>
      <c r="G1833" s="637"/>
      <c r="H1833" s="1612">
        <v>48</v>
      </c>
      <c r="I1833" s="649">
        <v>488</v>
      </c>
      <c r="J1833" s="918"/>
      <c r="K1833" s="73">
        <f t="shared" si="254"/>
        <v>0</v>
      </c>
    </row>
    <row r="1834" spans="1:14" ht="33" customHeight="1" x14ac:dyDescent="0.25">
      <c r="A1834" s="1865"/>
      <c r="B1834" s="1906"/>
      <c r="C1834" s="1900"/>
      <c r="D1834" s="131" t="s">
        <v>32</v>
      </c>
      <c r="E1834" s="638">
        <v>80107</v>
      </c>
      <c r="F1834" s="639" t="s">
        <v>603</v>
      </c>
      <c r="G1834" s="637"/>
      <c r="H1834" s="1612">
        <v>50</v>
      </c>
      <c r="I1834" s="649">
        <v>488</v>
      </c>
      <c r="J1834" s="918"/>
      <c r="K1834" s="73">
        <f t="shared" si="254"/>
        <v>0</v>
      </c>
    </row>
    <row r="1835" spans="1:14" ht="33" customHeight="1" thickBot="1" x14ac:dyDescent="0.3">
      <c r="A1835" s="1866"/>
      <c r="B1835" s="1907"/>
      <c r="C1835" s="1931"/>
      <c r="D1835" s="160" t="s">
        <v>32</v>
      </c>
      <c r="E1835" s="643">
        <v>80107</v>
      </c>
      <c r="F1835" s="644" t="s">
        <v>603</v>
      </c>
      <c r="G1835" s="645"/>
      <c r="H1835" s="643">
        <v>52</v>
      </c>
      <c r="I1835" s="650">
        <v>488</v>
      </c>
      <c r="J1835" s="919"/>
      <c r="K1835" s="202">
        <f t="shared" si="254"/>
        <v>0</v>
      </c>
    </row>
    <row r="1836" spans="1:14" ht="33" customHeight="1" x14ac:dyDescent="0.25">
      <c r="A1836" s="1864"/>
      <c r="B1836" s="1905" t="s">
        <v>816</v>
      </c>
      <c r="C1836" s="1899" t="s">
        <v>67</v>
      </c>
      <c r="D1836" s="126" t="s">
        <v>32</v>
      </c>
      <c r="E1836" s="640">
        <v>80107</v>
      </c>
      <c r="F1836" s="641" t="s">
        <v>371</v>
      </c>
      <c r="G1836" s="642"/>
      <c r="H1836" s="1609">
        <v>42</v>
      </c>
      <c r="I1836" s="648">
        <v>488</v>
      </c>
      <c r="J1836" s="917"/>
      <c r="K1836" s="203">
        <f t="shared" ref="K1836:K1841" si="255">I1836*J1836</f>
        <v>0</v>
      </c>
    </row>
    <row r="1837" spans="1:14" ht="33" customHeight="1" x14ac:dyDescent="0.25">
      <c r="A1837" s="1865"/>
      <c r="B1837" s="1906"/>
      <c r="C1837" s="1900"/>
      <c r="D1837" s="131" t="s">
        <v>32</v>
      </c>
      <c r="E1837" s="638">
        <v>80107</v>
      </c>
      <c r="F1837" s="639" t="s">
        <v>371</v>
      </c>
      <c r="G1837" s="637"/>
      <c r="H1837" s="1612">
        <v>44</v>
      </c>
      <c r="I1837" s="649">
        <v>488</v>
      </c>
      <c r="J1837" s="918"/>
      <c r="K1837" s="73">
        <f t="shared" si="255"/>
        <v>0</v>
      </c>
    </row>
    <row r="1838" spans="1:14" ht="33" customHeight="1" x14ac:dyDescent="0.25">
      <c r="A1838" s="1865"/>
      <c r="B1838" s="1906"/>
      <c r="C1838" s="1900"/>
      <c r="D1838" s="131" t="s">
        <v>32</v>
      </c>
      <c r="E1838" s="638">
        <v>80107</v>
      </c>
      <c r="F1838" s="639" t="s">
        <v>371</v>
      </c>
      <c r="G1838" s="637"/>
      <c r="H1838" s="1612">
        <v>46</v>
      </c>
      <c r="I1838" s="649">
        <v>488</v>
      </c>
      <c r="J1838" s="918"/>
      <c r="K1838" s="73">
        <f t="shared" si="255"/>
        <v>0</v>
      </c>
    </row>
    <row r="1839" spans="1:14" ht="33" customHeight="1" x14ac:dyDescent="0.25">
      <c r="A1839" s="1865"/>
      <c r="B1839" s="1906"/>
      <c r="C1839" s="1900"/>
      <c r="D1839" s="131" t="s">
        <v>32</v>
      </c>
      <c r="E1839" s="638">
        <v>80107</v>
      </c>
      <c r="F1839" s="639" t="s">
        <v>371</v>
      </c>
      <c r="G1839" s="637"/>
      <c r="H1839" s="1612">
        <v>48</v>
      </c>
      <c r="I1839" s="649">
        <v>488</v>
      </c>
      <c r="J1839" s="918"/>
      <c r="K1839" s="73">
        <f t="shared" si="255"/>
        <v>0</v>
      </c>
    </row>
    <row r="1840" spans="1:14" ht="33" customHeight="1" x14ac:dyDescent="0.25">
      <c r="A1840" s="1865"/>
      <c r="B1840" s="1906"/>
      <c r="C1840" s="1900"/>
      <c r="D1840" s="131" t="s">
        <v>32</v>
      </c>
      <c r="E1840" s="638">
        <v>80107</v>
      </c>
      <c r="F1840" s="639" t="s">
        <v>371</v>
      </c>
      <c r="G1840" s="637"/>
      <c r="H1840" s="1612">
        <v>50</v>
      </c>
      <c r="I1840" s="649">
        <v>488</v>
      </c>
      <c r="J1840" s="918"/>
      <c r="K1840" s="73">
        <f t="shared" si="255"/>
        <v>0</v>
      </c>
    </row>
    <row r="1841" spans="1:11" ht="33" customHeight="1" thickBot="1" x14ac:dyDescent="0.3">
      <c r="A1841" s="1866"/>
      <c r="B1841" s="1907"/>
      <c r="C1841" s="1931"/>
      <c r="D1841" s="160" t="s">
        <v>32</v>
      </c>
      <c r="E1841" s="643">
        <v>80107</v>
      </c>
      <c r="F1841" s="644" t="s">
        <v>371</v>
      </c>
      <c r="G1841" s="645"/>
      <c r="H1841" s="643">
        <v>52</v>
      </c>
      <c r="I1841" s="650">
        <v>488</v>
      </c>
      <c r="J1841" s="919"/>
      <c r="K1841" s="202">
        <f t="shared" si="255"/>
        <v>0</v>
      </c>
    </row>
    <row r="1842" spans="1:11" ht="33" customHeight="1" x14ac:dyDescent="0.25">
      <c r="A1842" s="1864"/>
      <c r="B1842" s="1905" t="s">
        <v>816</v>
      </c>
      <c r="C1842" s="1899" t="s">
        <v>67</v>
      </c>
      <c r="D1842" s="126" t="s">
        <v>32</v>
      </c>
      <c r="E1842" s="640">
        <v>80107</v>
      </c>
      <c r="F1842" s="641" t="s">
        <v>817</v>
      </c>
      <c r="G1842" s="642"/>
      <c r="H1842" s="1609">
        <v>42</v>
      </c>
      <c r="I1842" s="648">
        <v>488</v>
      </c>
      <c r="J1842" s="917"/>
      <c r="K1842" s="203">
        <f t="shared" ref="K1842:K1847" si="256">I1842*J1842</f>
        <v>0</v>
      </c>
    </row>
    <row r="1843" spans="1:11" ht="33" customHeight="1" x14ac:dyDescent="0.25">
      <c r="A1843" s="1865"/>
      <c r="B1843" s="1906"/>
      <c r="C1843" s="1900"/>
      <c r="D1843" s="131" t="s">
        <v>32</v>
      </c>
      <c r="E1843" s="638">
        <v>80107</v>
      </c>
      <c r="F1843" s="639" t="s">
        <v>817</v>
      </c>
      <c r="G1843" s="637"/>
      <c r="H1843" s="1612">
        <v>44</v>
      </c>
      <c r="I1843" s="649">
        <v>488</v>
      </c>
      <c r="J1843" s="918"/>
      <c r="K1843" s="73">
        <f t="shared" si="256"/>
        <v>0</v>
      </c>
    </row>
    <row r="1844" spans="1:11" ht="33" customHeight="1" x14ac:dyDescent="0.25">
      <c r="A1844" s="1865"/>
      <c r="B1844" s="1906"/>
      <c r="C1844" s="1900"/>
      <c r="D1844" s="131" t="s">
        <v>32</v>
      </c>
      <c r="E1844" s="638">
        <v>80107</v>
      </c>
      <c r="F1844" s="639" t="s">
        <v>817</v>
      </c>
      <c r="G1844" s="637"/>
      <c r="H1844" s="1612">
        <v>46</v>
      </c>
      <c r="I1844" s="649">
        <v>488</v>
      </c>
      <c r="J1844" s="918"/>
      <c r="K1844" s="73">
        <f t="shared" si="256"/>
        <v>0</v>
      </c>
    </row>
    <row r="1845" spans="1:11" ht="33" customHeight="1" x14ac:dyDescent="0.25">
      <c r="A1845" s="1865"/>
      <c r="B1845" s="1906"/>
      <c r="C1845" s="1900"/>
      <c r="D1845" s="131" t="s">
        <v>32</v>
      </c>
      <c r="E1845" s="638">
        <v>80107</v>
      </c>
      <c r="F1845" s="639" t="s">
        <v>817</v>
      </c>
      <c r="G1845" s="637"/>
      <c r="H1845" s="1612">
        <v>48</v>
      </c>
      <c r="I1845" s="649">
        <v>488</v>
      </c>
      <c r="J1845" s="918"/>
      <c r="K1845" s="73">
        <f t="shared" si="256"/>
        <v>0</v>
      </c>
    </row>
    <row r="1846" spans="1:11" ht="33" customHeight="1" x14ac:dyDescent="0.25">
      <c r="A1846" s="1865"/>
      <c r="B1846" s="1906"/>
      <c r="C1846" s="1900"/>
      <c r="D1846" s="131" t="s">
        <v>32</v>
      </c>
      <c r="E1846" s="638">
        <v>80107</v>
      </c>
      <c r="F1846" s="639" t="s">
        <v>817</v>
      </c>
      <c r="G1846" s="637"/>
      <c r="H1846" s="1612">
        <v>50</v>
      </c>
      <c r="I1846" s="649">
        <v>488</v>
      </c>
      <c r="J1846" s="918"/>
      <c r="K1846" s="73">
        <f t="shared" si="256"/>
        <v>0</v>
      </c>
    </row>
    <row r="1847" spans="1:11" ht="33" customHeight="1" thickBot="1" x14ac:dyDescent="0.3">
      <c r="A1847" s="1866"/>
      <c r="B1847" s="1907"/>
      <c r="C1847" s="1931"/>
      <c r="D1847" s="160" t="s">
        <v>32</v>
      </c>
      <c r="E1847" s="643">
        <v>80107</v>
      </c>
      <c r="F1847" s="644" t="s">
        <v>817</v>
      </c>
      <c r="G1847" s="645"/>
      <c r="H1847" s="643">
        <v>52</v>
      </c>
      <c r="I1847" s="650">
        <v>488</v>
      </c>
      <c r="J1847" s="919"/>
      <c r="K1847" s="202">
        <f t="shared" si="256"/>
        <v>0</v>
      </c>
    </row>
    <row r="1848" spans="1:11" ht="33" customHeight="1" x14ac:dyDescent="0.25">
      <c r="A1848" s="1864"/>
      <c r="B1848" s="1905" t="s">
        <v>816</v>
      </c>
      <c r="C1848" s="1899" t="s">
        <v>67</v>
      </c>
      <c r="D1848" s="126" t="s">
        <v>32</v>
      </c>
      <c r="E1848" s="640">
        <v>80107</v>
      </c>
      <c r="F1848" s="641" t="s">
        <v>818</v>
      </c>
      <c r="G1848" s="642"/>
      <c r="H1848" s="1609">
        <v>42</v>
      </c>
      <c r="I1848" s="648">
        <v>488</v>
      </c>
      <c r="J1848" s="917"/>
      <c r="K1848" s="203">
        <f t="shared" ref="K1848:K1853" si="257">I1848*J1848</f>
        <v>0</v>
      </c>
    </row>
    <row r="1849" spans="1:11" ht="33" customHeight="1" x14ac:dyDescent="0.25">
      <c r="A1849" s="1865"/>
      <c r="B1849" s="1906"/>
      <c r="C1849" s="1900"/>
      <c r="D1849" s="131" t="s">
        <v>32</v>
      </c>
      <c r="E1849" s="638">
        <v>80107</v>
      </c>
      <c r="F1849" s="639" t="s">
        <v>818</v>
      </c>
      <c r="G1849" s="637"/>
      <c r="H1849" s="1612">
        <v>44</v>
      </c>
      <c r="I1849" s="649">
        <v>488</v>
      </c>
      <c r="J1849" s="918"/>
      <c r="K1849" s="73">
        <f t="shared" si="257"/>
        <v>0</v>
      </c>
    </row>
    <row r="1850" spans="1:11" ht="33" customHeight="1" x14ac:dyDescent="0.25">
      <c r="A1850" s="1865"/>
      <c r="B1850" s="1906"/>
      <c r="C1850" s="1900"/>
      <c r="D1850" s="131" t="s">
        <v>32</v>
      </c>
      <c r="E1850" s="638">
        <v>80107</v>
      </c>
      <c r="F1850" s="639" t="s">
        <v>818</v>
      </c>
      <c r="G1850" s="637"/>
      <c r="H1850" s="1612">
        <v>46</v>
      </c>
      <c r="I1850" s="649">
        <v>488</v>
      </c>
      <c r="J1850" s="918"/>
      <c r="K1850" s="73">
        <f t="shared" si="257"/>
        <v>0</v>
      </c>
    </row>
    <row r="1851" spans="1:11" ht="33" customHeight="1" x14ac:dyDescent="0.25">
      <c r="A1851" s="1865"/>
      <c r="B1851" s="1906"/>
      <c r="C1851" s="1900"/>
      <c r="D1851" s="131" t="s">
        <v>32</v>
      </c>
      <c r="E1851" s="638">
        <v>80107</v>
      </c>
      <c r="F1851" s="639" t="s">
        <v>818</v>
      </c>
      <c r="G1851" s="637"/>
      <c r="H1851" s="1612">
        <v>48</v>
      </c>
      <c r="I1851" s="649">
        <v>488</v>
      </c>
      <c r="J1851" s="918"/>
      <c r="K1851" s="73">
        <f t="shared" si="257"/>
        <v>0</v>
      </c>
    </row>
    <row r="1852" spans="1:11" ht="33" customHeight="1" x14ac:dyDescent="0.25">
      <c r="A1852" s="1865"/>
      <c r="B1852" s="1906"/>
      <c r="C1852" s="1900"/>
      <c r="D1852" s="131" t="s">
        <v>32</v>
      </c>
      <c r="E1852" s="638">
        <v>80107</v>
      </c>
      <c r="F1852" s="639" t="s">
        <v>818</v>
      </c>
      <c r="G1852" s="637"/>
      <c r="H1852" s="1612">
        <v>50</v>
      </c>
      <c r="I1852" s="649">
        <v>488</v>
      </c>
      <c r="J1852" s="918"/>
      <c r="K1852" s="73">
        <f t="shared" si="257"/>
        <v>0</v>
      </c>
    </row>
    <row r="1853" spans="1:11" ht="33" customHeight="1" thickBot="1" x14ac:dyDescent="0.3">
      <c r="A1853" s="1866"/>
      <c r="B1853" s="1907"/>
      <c r="C1853" s="1931"/>
      <c r="D1853" s="160" t="s">
        <v>32</v>
      </c>
      <c r="E1853" s="643">
        <v>80107</v>
      </c>
      <c r="F1853" s="644" t="s">
        <v>818</v>
      </c>
      <c r="G1853" s="645"/>
      <c r="H1853" s="643">
        <v>52</v>
      </c>
      <c r="I1853" s="650">
        <v>488</v>
      </c>
      <c r="J1853" s="919"/>
      <c r="K1853" s="202">
        <f t="shared" si="257"/>
        <v>0</v>
      </c>
    </row>
    <row r="1854" spans="1:11" ht="31.5" customHeight="1" x14ac:dyDescent="0.25">
      <c r="A1854" s="1864"/>
      <c r="B1854" s="1905" t="s">
        <v>766</v>
      </c>
      <c r="C1854" s="1899" t="s">
        <v>67</v>
      </c>
      <c r="D1854" s="126" t="s">
        <v>32</v>
      </c>
      <c r="E1854" s="640">
        <v>80108</v>
      </c>
      <c r="F1854" s="641" t="s">
        <v>815</v>
      </c>
      <c r="G1854" s="642"/>
      <c r="H1854" s="1758">
        <v>42</v>
      </c>
      <c r="I1854" s="648">
        <v>458</v>
      </c>
      <c r="J1854" s="917"/>
      <c r="K1854" s="203">
        <f t="shared" ref="K1854:K1859" si="258">I1854*J1854</f>
        <v>0</v>
      </c>
    </row>
    <row r="1855" spans="1:11" ht="31.5" customHeight="1" x14ac:dyDescent="0.25">
      <c r="A1855" s="1865"/>
      <c r="B1855" s="1906"/>
      <c r="C1855" s="1900"/>
      <c r="D1855" s="131" t="s">
        <v>32</v>
      </c>
      <c r="E1855" s="638">
        <v>80108</v>
      </c>
      <c r="F1855" s="639" t="s">
        <v>815</v>
      </c>
      <c r="G1855" s="637"/>
      <c r="H1855" s="1759">
        <v>44</v>
      </c>
      <c r="I1855" s="649">
        <v>458</v>
      </c>
      <c r="J1855" s="918"/>
      <c r="K1855" s="73">
        <f t="shared" si="258"/>
        <v>0</v>
      </c>
    </row>
    <row r="1856" spans="1:11" ht="31.5" customHeight="1" x14ac:dyDescent="0.25">
      <c r="A1856" s="1865"/>
      <c r="B1856" s="1906"/>
      <c r="C1856" s="1900"/>
      <c r="D1856" s="131" t="s">
        <v>32</v>
      </c>
      <c r="E1856" s="638">
        <v>80108</v>
      </c>
      <c r="F1856" s="639" t="s">
        <v>815</v>
      </c>
      <c r="G1856" s="637"/>
      <c r="H1856" s="1759">
        <v>46</v>
      </c>
      <c r="I1856" s="649">
        <v>458</v>
      </c>
      <c r="J1856" s="918"/>
      <c r="K1856" s="73">
        <f t="shared" si="258"/>
        <v>0</v>
      </c>
    </row>
    <row r="1857" spans="1:11" ht="31.5" customHeight="1" x14ac:dyDescent="0.25">
      <c r="A1857" s="1865"/>
      <c r="B1857" s="1906"/>
      <c r="C1857" s="1900"/>
      <c r="D1857" s="131" t="s">
        <v>32</v>
      </c>
      <c r="E1857" s="638">
        <v>80108</v>
      </c>
      <c r="F1857" s="639" t="s">
        <v>815</v>
      </c>
      <c r="G1857" s="637"/>
      <c r="H1857" s="1759">
        <v>48</v>
      </c>
      <c r="I1857" s="649">
        <v>458</v>
      </c>
      <c r="J1857" s="918"/>
      <c r="K1857" s="73">
        <f t="shared" si="258"/>
        <v>0</v>
      </c>
    </row>
    <row r="1858" spans="1:11" ht="31.5" customHeight="1" x14ac:dyDescent="0.25">
      <c r="A1858" s="1865"/>
      <c r="B1858" s="1906"/>
      <c r="C1858" s="1900"/>
      <c r="D1858" s="131" t="s">
        <v>32</v>
      </c>
      <c r="E1858" s="638">
        <v>80108</v>
      </c>
      <c r="F1858" s="639" t="s">
        <v>815</v>
      </c>
      <c r="G1858" s="637"/>
      <c r="H1858" s="1759">
        <v>50</v>
      </c>
      <c r="I1858" s="649">
        <v>458</v>
      </c>
      <c r="J1858" s="918"/>
      <c r="K1858" s="73">
        <f t="shared" si="258"/>
        <v>0</v>
      </c>
    </row>
    <row r="1859" spans="1:11" ht="31.5" customHeight="1" thickBot="1" x14ac:dyDescent="0.3">
      <c r="A1859" s="1866"/>
      <c r="B1859" s="1907"/>
      <c r="C1859" s="1931"/>
      <c r="D1859" s="160" t="s">
        <v>32</v>
      </c>
      <c r="E1859" s="643">
        <v>80108</v>
      </c>
      <c r="F1859" s="644" t="s">
        <v>815</v>
      </c>
      <c r="G1859" s="645"/>
      <c r="H1859" s="643">
        <v>52</v>
      </c>
      <c r="I1859" s="650">
        <v>458</v>
      </c>
      <c r="J1859" s="919"/>
      <c r="K1859" s="202">
        <f t="shared" si="258"/>
        <v>0</v>
      </c>
    </row>
    <row r="1860" spans="1:11" ht="31.5" customHeight="1" x14ac:dyDescent="0.25">
      <c r="A1860" s="1864"/>
      <c r="B1860" s="1905" t="s">
        <v>766</v>
      </c>
      <c r="C1860" s="1899" t="s">
        <v>67</v>
      </c>
      <c r="D1860" s="126" t="s">
        <v>32</v>
      </c>
      <c r="E1860" s="640">
        <v>80108</v>
      </c>
      <c r="F1860" s="641" t="s">
        <v>688</v>
      </c>
      <c r="G1860" s="642"/>
      <c r="H1860" s="1772">
        <v>42</v>
      </c>
      <c r="I1860" s="648">
        <v>458</v>
      </c>
      <c r="J1860" s="917"/>
      <c r="K1860" s="203">
        <f t="shared" ref="K1860:K1865" si="259">I1860*J1860</f>
        <v>0</v>
      </c>
    </row>
    <row r="1861" spans="1:11" ht="31.5" customHeight="1" x14ac:dyDescent="0.25">
      <c r="A1861" s="1865"/>
      <c r="B1861" s="1906"/>
      <c r="C1861" s="1900"/>
      <c r="D1861" s="131" t="s">
        <v>32</v>
      </c>
      <c r="E1861" s="638">
        <v>80108</v>
      </c>
      <c r="F1861" s="639" t="s">
        <v>688</v>
      </c>
      <c r="G1861" s="637"/>
      <c r="H1861" s="1773">
        <v>44</v>
      </c>
      <c r="I1861" s="649">
        <v>458</v>
      </c>
      <c r="J1861" s="918"/>
      <c r="K1861" s="73">
        <f t="shared" si="259"/>
        <v>0</v>
      </c>
    </row>
    <row r="1862" spans="1:11" ht="31.5" customHeight="1" x14ac:dyDescent="0.25">
      <c r="A1862" s="1865"/>
      <c r="B1862" s="1906"/>
      <c r="C1862" s="1900"/>
      <c r="D1862" s="131" t="s">
        <v>32</v>
      </c>
      <c r="E1862" s="638">
        <v>80108</v>
      </c>
      <c r="F1862" s="639" t="s">
        <v>688</v>
      </c>
      <c r="G1862" s="637"/>
      <c r="H1862" s="1773">
        <v>46</v>
      </c>
      <c r="I1862" s="649">
        <v>458</v>
      </c>
      <c r="J1862" s="918"/>
      <c r="K1862" s="73">
        <f t="shared" si="259"/>
        <v>0</v>
      </c>
    </row>
    <row r="1863" spans="1:11" ht="31.5" customHeight="1" x14ac:dyDescent="0.25">
      <c r="A1863" s="1865"/>
      <c r="B1863" s="1906"/>
      <c r="C1863" s="1900"/>
      <c r="D1863" s="131" t="s">
        <v>32</v>
      </c>
      <c r="E1863" s="638">
        <v>80108</v>
      </c>
      <c r="F1863" s="639" t="s">
        <v>688</v>
      </c>
      <c r="G1863" s="637"/>
      <c r="H1863" s="1773">
        <v>48</v>
      </c>
      <c r="I1863" s="649">
        <v>458</v>
      </c>
      <c r="J1863" s="918"/>
      <c r="K1863" s="73">
        <f t="shared" si="259"/>
        <v>0</v>
      </c>
    </row>
    <row r="1864" spans="1:11" ht="31.5" customHeight="1" x14ac:dyDescent="0.25">
      <c r="A1864" s="1865"/>
      <c r="B1864" s="1906"/>
      <c r="C1864" s="1900"/>
      <c r="D1864" s="131" t="s">
        <v>32</v>
      </c>
      <c r="E1864" s="638">
        <v>80108</v>
      </c>
      <c r="F1864" s="639" t="s">
        <v>688</v>
      </c>
      <c r="G1864" s="637"/>
      <c r="H1864" s="1773">
        <v>50</v>
      </c>
      <c r="I1864" s="649">
        <v>458</v>
      </c>
      <c r="J1864" s="918"/>
      <c r="K1864" s="73">
        <f t="shared" si="259"/>
        <v>0</v>
      </c>
    </row>
    <row r="1865" spans="1:11" ht="31.5" customHeight="1" thickBot="1" x14ac:dyDescent="0.3">
      <c r="A1865" s="1866"/>
      <c r="B1865" s="1907"/>
      <c r="C1865" s="1931"/>
      <c r="D1865" s="160" t="s">
        <v>32</v>
      </c>
      <c r="E1865" s="643">
        <v>80108</v>
      </c>
      <c r="F1865" s="644" t="s">
        <v>688</v>
      </c>
      <c r="G1865" s="645"/>
      <c r="H1865" s="643">
        <v>52</v>
      </c>
      <c r="I1865" s="650">
        <v>458</v>
      </c>
      <c r="J1865" s="919"/>
      <c r="K1865" s="202">
        <f t="shared" si="259"/>
        <v>0</v>
      </c>
    </row>
    <row r="1866" spans="1:11" ht="31.5" customHeight="1" x14ac:dyDescent="0.25">
      <c r="A1866" s="1864"/>
      <c r="B1866" s="1905" t="s">
        <v>766</v>
      </c>
      <c r="C1866" s="1899" t="s">
        <v>67</v>
      </c>
      <c r="D1866" s="126" t="s">
        <v>32</v>
      </c>
      <c r="E1866" s="640">
        <v>80108</v>
      </c>
      <c r="F1866" s="641" t="s">
        <v>603</v>
      </c>
      <c r="G1866" s="642"/>
      <c r="H1866" s="1772">
        <v>42</v>
      </c>
      <c r="I1866" s="648">
        <v>458</v>
      </c>
      <c r="J1866" s="917"/>
      <c r="K1866" s="203">
        <f t="shared" ref="K1866:K1871" si="260">I1866*J1866</f>
        <v>0</v>
      </c>
    </row>
    <row r="1867" spans="1:11" ht="31.5" customHeight="1" x14ac:dyDescent="0.25">
      <c r="A1867" s="1865"/>
      <c r="B1867" s="1906"/>
      <c r="C1867" s="1900"/>
      <c r="D1867" s="131" t="s">
        <v>32</v>
      </c>
      <c r="E1867" s="638">
        <v>80108</v>
      </c>
      <c r="F1867" s="639" t="s">
        <v>603</v>
      </c>
      <c r="G1867" s="637"/>
      <c r="H1867" s="1773">
        <v>44</v>
      </c>
      <c r="I1867" s="649">
        <v>458</v>
      </c>
      <c r="J1867" s="918"/>
      <c r="K1867" s="73">
        <f t="shared" si="260"/>
        <v>0</v>
      </c>
    </row>
    <row r="1868" spans="1:11" ht="31.5" customHeight="1" x14ac:dyDescent="0.25">
      <c r="A1868" s="1865"/>
      <c r="B1868" s="1906"/>
      <c r="C1868" s="1900"/>
      <c r="D1868" s="131" t="s">
        <v>32</v>
      </c>
      <c r="E1868" s="638">
        <v>80108</v>
      </c>
      <c r="F1868" s="639" t="s">
        <v>603</v>
      </c>
      <c r="G1868" s="637"/>
      <c r="H1868" s="1773">
        <v>46</v>
      </c>
      <c r="I1868" s="649">
        <v>458</v>
      </c>
      <c r="J1868" s="918"/>
      <c r="K1868" s="73">
        <f t="shared" si="260"/>
        <v>0</v>
      </c>
    </row>
    <row r="1869" spans="1:11" ht="31.5" customHeight="1" x14ac:dyDescent="0.25">
      <c r="A1869" s="1865"/>
      <c r="B1869" s="1906"/>
      <c r="C1869" s="1900"/>
      <c r="D1869" s="131" t="s">
        <v>32</v>
      </c>
      <c r="E1869" s="638">
        <v>80108</v>
      </c>
      <c r="F1869" s="639" t="s">
        <v>603</v>
      </c>
      <c r="G1869" s="637"/>
      <c r="H1869" s="1773">
        <v>48</v>
      </c>
      <c r="I1869" s="649">
        <v>458</v>
      </c>
      <c r="J1869" s="918"/>
      <c r="K1869" s="73">
        <f t="shared" si="260"/>
        <v>0</v>
      </c>
    </row>
    <row r="1870" spans="1:11" ht="31.5" customHeight="1" x14ac:dyDescent="0.25">
      <c r="A1870" s="1865"/>
      <c r="B1870" s="1906"/>
      <c r="C1870" s="1900"/>
      <c r="D1870" s="131" t="s">
        <v>32</v>
      </c>
      <c r="E1870" s="638">
        <v>80108</v>
      </c>
      <c r="F1870" s="639" t="s">
        <v>603</v>
      </c>
      <c r="G1870" s="637"/>
      <c r="H1870" s="1773">
        <v>50</v>
      </c>
      <c r="I1870" s="649">
        <v>458</v>
      </c>
      <c r="J1870" s="918"/>
      <c r="K1870" s="73">
        <f t="shared" si="260"/>
        <v>0</v>
      </c>
    </row>
    <row r="1871" spans="1:11" ht="31.5" customHeight="1" thickBot="1" x14ac:dyDescent="0.3">
      <c r="A1871" s="1866"/>
      <c r="B1871" s="1907"/>
      <c r="C1871" s="1931"/>
      <c r="D1871" s="160" t="s">
        <v>32</v>
      </c>
      <c r="E1871" s="643">
        <v>80108</v>
      </c>
      <c r="F1871" s="644" t="s">
        <v>603</v>
      </c>
      <c r="G1871" s="645"/>
      <c r="H1871" s="643">
        <v>52</v>
      </c>
      <c r="I1871" s="650">
        <v>458</v>
      </c>
      <c r="J1871" s="919"/>
      <c r="K1871" s="202">
        <f t="shared" si="260"/>
        <v>0</v>
      </c>
    </row>
    <row r="1872" spans="1:11" ht="31.5" customHeight="1" x14ac:dyDescent="0.25">
      <c r="A1872" s="1864"/>
      <c r="B1872" s="1905" t="s">
        <v>766</v>
      </c>
      <c r="C1872" s="1899" t="s">
        <v>67</v>
      </c>
      <c r="D1872" s="126" t="s">
        <v>32</v>
      </c>
      <c r="E1872" s="640">
        <v>80108</v>
      </c>
      <c r="F1872" s="641" t="s">
        <v>866</v>
      </c>
      <c r="G1872" s="642"/>
      <c r="H1872" s="1772">
        <v>42</v>
      </c>
      <c r="I1872" s="648">
        <v>458</v>
      </c>
      <c r="J1872" s="917"/>
      <c r="K1872" s="203">
        <f t="shared" ref="K1872:K1877" si="261">I1872*J1872</f>
        <v>0</v>
      </c>
    </row>
    <row r="1873" spans="1:14" ht="31.5" customHeight="1" x14ac:dyDescent="0.25">
      <c r="A1873" s="1865"/>
      <c r="B1873" s="1906"/>
      <c r="C1873" s="1900"/>
      <c r="D1873" s="131" t="s">
        <v>32</v>
      </c>
      <c r="E1873" s="638">
        <v>80108</v>
      </c>
      <c r="F1873" s="639" t="s">
        <v>866</v>
      </c>
      <c r="G1873" s="637"/>
      <c r="H1873" s="1773">
        <v>44</v>
      </c>
      <c r="I1873" s="649">
        <v>458</v>
      </c>
      <c r="J1873" s="918"/>
      <c r="K1873" s="73">
        <f t="shared" si="261"/>
        <v>0</v>
      </c>
    </row>
    <row r="1874" spans="1:14" ht="31.5" customHeight="1" x14ac:dyDescent="0.25">
      <c r="A1874" s="1865"/>
      <c r="B1874" s="1906"/>
      <c r="C1874" s="1900"/>
      <c r="D1874" s="131" t="s">
        <v>32</v>
      </c>
      <c r="E1874" s="638">
        <v>80108</v>
      </c>
      <c r="F1874" s="639" t="s">
        <v>866</v>
      </c>
      <c r="G1874" s="637"/>
      <c r="H1874" s="1773">
        <v>46</v>
      </c>
      <c r="I1874" s="649">
        <v>458</v>
      </c>
      <c r="J1874" s="918"/>
      <c r="K1874" s="73">
        <f t="shared" si="261"/>
        <v>0</v>
      </c>
    </row>
    <row r="1875" spans="1:14" ht="31.5" customHeight="1" x14ac:dyDescent="0.25">
      <c r="A1875" s="1865"/>
      <c r="B1875" s="1906"/>
      <c r="C1875" s="1900"/>
      <c r="D1875" s="131" t="s">
        <v>32</v>
      </c>
      <c r="E1875" s="638">
        <v>80108</v>
      </c>
      <c r="F1875" s="639" t="s">
        <v>866</v>
      </c>
      <c r="G1875" s="637"/>
      <c r="H1875" s="1773">
        <v>48</v>
      </c>
      <c r="I1875" s="649">
        <v>458</v>
      </c>
      <c r="J1875" s="918"/>
      <c r="K1875" s="73">
        <f t="shared" si="261"/>
        <v>0</v>
      </c>
    </row>
    <row r="1876" spans="1:14" ht="31.5" customHeight="1" x14ac:dyDescent="0.25">
      <c r="A1876" s="1865"/>
      <c r="B1876" s="1906"/>
      <c r="C1876" s="1900"/>
      <c r="D1876" s="131" t="s">
        <v>32</v>
      </c>
      <c r="E1876" s="638">
        <v>80108</v>
      </c>
      <c r="F1876" s="639" t="s">
        <v>866</v>
      </c>
      <c r="G1876" s="637"/>
      <c r="H1876" s="1773">
        <v>50</v>
      </c>
      <c r="I1876" s="649">
        <v>458</v>
      </c>
      <c r="J1876" s="918"/>
      <c r="K1876" s="73">
        <f t="shared" si="261"/>
        <v>0</v>
      </c>
    </row>
    <row r="1877" spans="1:14" ht="31.5" customHeight="1" thickBot="1" x14ac:dyDescent="0.3">
      <c r="A1877" s="1866"/>
      <c r="B1877" s="1907"/>
      <c r="C1877" s="1931"/>
      <c r="D1877" s="160" t="s">
        <v>32</v>
      </c>
      <c r="E1877" s="643">
        <v>80108</v>
      </c>
      <c r="F1877" s="644" t="s">
        <v>866</v>
      </c>
      <c r="G1877" s="645"/>
      <c r="H1877" s="643">
        <v>52</v>
      </c>
      <c r="I1877" s="650">
        <v>458</v>
      </c>
      <c r="J1877" s="919"/>
      <c r="K1877" s="202">
        <f t="shared" si="261"/>
        <v>0</v>
      </c>
    </row>
    <row r="1878" spans="1:14" ht="31.5" customHeight="1" x14ac:dyDescent="0.25">
      <c r="A1878" s="1864"/>
      <c r="B1878" s="1905" t="s">
        <v>766</v>
      </c>
      <c r="C1878" s="1899" t="s">
        <v>67</v>
      </c>
      <c r="D1878" s="126" t="s">
        <v>32</v>
      </c>
      <c r="E1878" s="640">
        <v>80108</v>
      </c>
      <c r="F1878" s="641" t="s">
        <v>52</v>
      </c>
      <c r="G1878" s="642"/>
      <c r="H1878" s="1772">
        <v>42</v>
      </c>
      <c r="I1878" s="648">
        <v>458</v>
      </c>
      <c r="J1878" s="917"/>
      <c r="K1878" s="203">
        <f t="shared" ref="K1878:K1883" si="262">I1878*J1878</f>
        <v>0</v>
      </c>
    </row>
    <row r="1879" spans="1:14" ht="31.5" customHeight="1" x14ac:dyDescent="0.25">
      <c r="A1879" s="1865"/>
      <c r="B1879" s="1906"/>
      <c r="C1879" s="1900"/>
      <c r="D1879" s="131" t="s">
        <v>32</v>
      </c>
      <c r="E1879" s="638">
        <v>80108</v>
      </c>
      <c r="F1879" s="639" t="s">
        <v>52</v>
      </c>
      <c r="G1879" s="637"/>
      <c r="H1879" s="1773">
        <v>44</v>
      </c>
      <c r="I1879" s="649">
        <v>458</v>
      </c>
      <c r="J1879" s="918"/>
      <c r="K1879" s="73">
        <f t="shared" si="262"/>
        <v>0</v>
      </c>
    </row>
    <row r="1880" spans="1:14" ht="31.5" customHeight="1" x14ac:dyDescent="0.25">
      <c r="A1880" s="1865"/>
      <c r="B1880" s="1906"/>
      <c r="C1880" s="1900"/>
      <c r="D1880" s="131" t="s">
        <v>32</v>
      </c>
      <c r="E1880" s="638">
        <v>80108</v>
      </c>
      <c r="F1880" s="639" t="s">
        <v>52</v>
      </c>
      <c r="G1880" s="637"/>
      <c r="H1880" s="1773">
        <v>46</v>
      </c>
      <c r="I1880" s="649">
        <v>458</v>
      </c>
      <c r="J1880" s="918"/>
      <c r="K1880" s="73">
        <f t="shared" si="262"/>
        <v>0</v>
      </c>
    </row>
    <row r="1881" spans="1:14" ht="31.5" customHeight="1" x14ac:dyDescent="0.25">
      <c r="A1881" s="1865"/>
      <c r="B1881" s="1906"/>
      <c r="C1881" s="1900"/>
      <c r="D1881" s="131" t="s">
        <v>32</v>
      </c>
      <c r="E1881" s="638">
        <v>80108</v>
      </c>
      <c r="F1881" s="639" t="s">
        <v>52</v>
      </c>
      <c r="G1881" s="637"/>
      <c r="H1881" s="1773">
        <v>48</v>
      </c>
      <c r="I1881" s="649">
        <v>458</v>
      </c>
      <c r="J1881" s="918"/>
      <c r="K1881" s="73">
        <f t="shared" si="262"/>
        <v>0</v>
      </c>
    </row>
    <row r="1882" spans="1:14" ht="31.5" customHeight="1" x14ac:dyDescent="0.25">
      <c r="A1882" s="1865"/>
      <c r="B1882" s="1906"/>
      <c r="C1882" s="1900"/>
      <c r="D1882" s="131" t="s">
        <v>32</v>
      </c>
      <c r="E1882" s="638">
        <v>80108</v>
      </c>
      <c r="F1882" s="639" t="s">
        <v>52</v>
      </c>
      <c r="G1882" s="637"/>
      <c r="H1882" s="1773">
        <v>50</v>
      </c>
      <c r="I1882" s="649">
        <v>458</v>
      </c>
      <c r="J1882" s="918"/>
      <c r="K1882" s="73">
        <f t="shared" si="262"/>
        <v>0</v>
      </c>
    </row>
    <row r="1883" spans="1:14" ht="31.5" customHeight="1" thickBot="1" x14ac:dyDescent="0.3">
      <c r="A1883" s="1866"/>
      <c r="B1883" s="1907"/>
      <c r="C1883" s="1931"/>
      <c r="D1883" s="160" t="s">
        <v>32</v>
      </c>
      <c r="E1883" s="643">
        <v>80108</v>
      </c>
      <c r="F1883" s="644" t="s">
        <v>52</v>
      </c>
      <c r="G1883" s="645"/>
      <c r="H1883" s="643">
        <v>52</v>
      </c>
      <c r="I1883" s="650">
        <v>458</v>
      </c>
      <c r="J1883" s="919"/>
      <c r="K1883" s="202">
        <f t="shared" si="262"/>
        <v>0</v>
      </c>
    </row>
    <row r="1884" spans="1:14" ht="37.5" customHeight="1" x14ac:dyDescent="0.25">
      <c r="A1884" s="1902"/>
      <c r="B1884" s="1873" t="s">
        <v>419</v>
      </c>
      <c r="C1884" s="1899" t="s">
        <v>67</v>
      </c>
      <c r="D1884" s="126" t="s">
        <v>32</v>
      </c>
      <c r="E1884" s="640">
        <v>80101</v>
      </c>
      <c r="F1884" s="641" t="s">
        <v>418</v>
      </c>
      <c r="G1884" s="642"/>
      <c r="H1884" s="646">
        <v>42</v>
      </c>
      <c r="I1884" s="648">
        <v>1338</v>
      </c>
      <c r="J1884" s="917"/>
      <c r="K1884" s="203">
        <f t="shared" si="243"/>
        <v>0</v>
      </c>
      <c r="N1884" s="271" t="s">
        <v>283</v>
      </c>
    </row>
    <row r="1885" spans="1:14" ht="35.25" customHeight="1" x14ac:dyDescent="0.25">
      <c r="A1885" s="1903"/>
      <c r="B1885" s="1874"/>
      <c r="C1885" s="1900"/>
      <c r="D1885" s="131" t="s">
        <v>32</v>
      </c>
      <c r="E1885" s="638">
        <v>80101</v>
      </c>
      <c r="F1885" s="639" t="s">
        <v>418</v>
      </c>
      <c r="G1885" s="637"/>
      <c r="H1885" s="647">
        <v>44</v>
      </c>
      <c r="I1885" s="649">
        <v>1338</v>
      </c>
      <c r="J1885" s="918"/>
      <c r="K1885" s="73">
        <f t="shared" si="243"/>
        <v>0</v>
      </c>
    </row>
    <row r="1886" spans="1:14" ht="36.75" customHeight="1" x14ac:dyDescent="0.25">
      <c r="A1886" s="1903"/>
      <c r="B1886" s="1874"/>
      <c r="C1886" s="1900"/>
      <c r="D1886" s="131" t="s">
        <v>32</v>
      </c>
      <c r="E1886" s="638">
        <v>80101</v>
      </c>
      <c r="F1886" s="639" t="s">
        <v>418</v>
      </c>
      <c r="G1886" s="637"/>
      <c r="H1886" s="647">
        <v>46</v>
      </c>
      <c r="I1886" s="649">
        <v>1338</v>
      </c>
      <c r="J1886" s="918"/>
      <c r="K1886" s="73">
        <f t="shared" si="243"/>
        <v>0</v>
      </c>
    </row>
    <row r="1887" spans="1:14" ht="36" customHeight="1" thickBot="1" x14ac:dyDescent="0.3">
      <c r="A1887" s="1903"/>
      <c r="B1887" s="1874"/>
      <c r="C1887" s="1900"/>
      <c r="D1887" s="131" t="s">
        <v>32</v>
      </c>
      <c r="E1887" s="638">
        <v>80101</v>
      </c>
      <c r="F1887" s="639" t="s">
        <v>418</v>
      </c>
      <c r="G1887" s="637"/>
      <c r="H1887" s="647">
        <v>48</v>
      </c>
      <c r="I1887" s="649">
        <v>1338</v>
      </c>
      <c r="J1887" s="918"/>
      <c r="K1887" s="73">
        <f t="shared" si="243"/>
        <v>0</v>
      </c>
    </row>
    <row r="1888" spans="1:14" ht="37.5" customHeight="1" x14ac:dyDescent="0.25">
      <c r="A1888" s="1902"/>
      <c r="B1888" s="1873" t="s">
        <v>419</v>
      </c>
      <c r="C1888" s="1899" t="s">
        <v>67</v>
      </c>
      <c r="D1888" s="126" t="s">
        <v>32</v>
      </c>
      <c r="E1888" s="640">
        <v>80101</v>
      </c>
      <c r="F1888" s="641" t="s">
        <v>569</v>
      </c>
      <c r="G1888" s="642"/>
      <c r="H1888" s="945">
        <v>42</v>
      </c>
      <c r="I1888" s="648">
        <v>1338</v>
      </c>
      <c r="J1888" s="917"/>
      <c r="K1888" s="203">
        <f t="shared" ref="K1888:K1892" si="263">I1888*J1888</f>
        <v>0</v>
      </c>
    </row>
    <row r="1889" spans="1:11" ht="35.25" customHeight="1" x14ac:dyDescent="0.25">
      <c r="A1889" s="1903"/>
      <c r="B1889" s="1874"/>
      <c r="C1889" s="1900"/>
      <c r="D1889" s="131" t="s">
        <v>32</v>
      </c>
      <c r="E1889" s="638">
        <v>80101</v>
      </c>
      <c r="F1889" s="639" t="s">
        <v>569</v>
      </c>
      <c r="G1889" s="637"/>
      <c r="H1889" s="944">
        <v>44</v>
      </c>
      <c r="I1889" s="649">
        <v>1338</v>
      </c>
      <c r="J1889" s="918"/>
      <c r="K1889" s="73">
        <f t="shared" si="263"/>
        <v>0</v>
      </c>
    </row>
    <row r="1890" spans="1:11" ht="36.75" customHeight="1" x14ac:dyDescent="0.25">
      <c r="A1890" s="1903"/>
      <c r="B1890" s="1874"/>
      <c r="C1890" s="1900"/>
      <c r="D1890" s="131" t="s">
        <v>32</v>
      </c>
      <c r="E1890" s="638">
        <v>80101</v>
      </c>
      <c r="F1890" s="639" t="s">
        <v>569</v>
      </c>
      <c r="G1890" s="637"/>
      <c r="H1890" s="944">
        <v>46</v>
      </c>
      <c r="I1890" s="649">
        <v>1338</v>
      </c>
      <c r="J1890" s="918"/>
      <c r="K1890" s="73">
        <f t="shared" si="263"/>
        <v>0</v>
      </c>
    </row>
    <row r="1891" spans="1:11" ht="36" customHeight="1" x14ac:dyDescent="0.25">
      <c r="A1891" s="1903"/>
      <c r="B1891" s="1874"/>
      <c r="C1891" s="1900"/>
      <c r="D1891" s="131" t="s">
        <v>32</v>
      </c>
      <c r="E1891" s="638">
        <v>80101</v>
      </c>
      <c r="F1891" s="639" t="s">
        <v>569</v>
      </c>
      <c r="G1891" s="637"/>
      <c r="H1891" s="944">
        <v>48</v>
      </c>
      <c r="I1891" s="649">
        <v>1338</v>
      </c>
      <c r="J1891" s="918"/>
      <c r="K1891" s="73">
        <f t="shared" si="263"/>
        <v>0</v>
      </c>
    </row>
    <row r="1892" spans="1:11" ht="36.75" customHeight="1" thickBot="1" x14ac:dyDescent="0.3">
      <c r="A1892" s="1904"/>
      <c r="B1892" s="1901"/>
      <c r="C1892" s="1931"/>
      <c r="D1892" s="160" t="s">
        <v>32</v>
      </c>
      <c r="E1892" s="643">
        <v>80101</v>
      </c>
      <c r="F1892" s="644" t="s">
        <v>569</v>
      </c>
      <c r="G1892" s="645"/>
      <c r="H1892" s="643">
        <v>50</v>
      </c>
      <c r="I1892" s="650">
        <v>1338</v>
      </c>
      <c r="J1892" s="919"/>
      <c r="K1892" s="202">
        <f t="shared" si="263"/>
        <v>0</v>
      </c>
    </row>
    <row r="1893" spans="1:11" ht="72.75" customHeight="1" x14ac:dyDescent="0.25">
      <c r="A1893" s="1902"/>
      <c r="B1893" s="1873" t="s">
        <v>419</v>
      </c>
      <c r="C1893" s="1899" t="s">
        <v>67</v>
      </c>
      <c r="D1893" s="126" t="s">
        <v>32</v>
      </c>
      <c r="E1893" s="640">
        <v>80101</v>
      </c>
      <c r="F1893" s="641" t="s">
        <v>571</v>
      </c>
      <c r="G1893" s="642"/>
      <c r="H1893" s="945">
        <v>48</v>
      </c>
      <c r="I1893" s="648">
        <v>1338</v>
      </c>
      <c r="J1893" s="917"/>
      <c r="K1893" s="203">
        <f t="shared" ref="K1893:K1894" si="264">I1893*J1893</f>
        <v>0</v>
      </c>
    </row>
    <row r="1894" spans="1:11" ht="72.75" customHeight="1" thickBot="1" x14ac:dyDescent="0.3">
      <c r="A1894" s="1903"/>
      <c r="B1894" s="1874"/>
      <c r="C1894" s="1900"/>
      <c r="D1894" s="131" t="s">
        <v>32</v>
      </c>
      <c r="E1894" s="638">
        <v>80101</v>
      </c>
      <c r="F1894" s="639" t="s">
        <v>571</v>
      </c>
      <c r="G1894" s="637"/>
      <c r="H1894" s="944">
        <v>50</v>
      </c>
      <c r="I1894" s="649">
        <v>1338</v>
      </c>
      <c r="J1894" s="918"/>
      <c r="K1894" s="73">
        <f t="shared" si="264"/>
        <v>0</v>
      </c>
    </row>
    <row r="1895" spans="1:11" ht="36.75" customHeight="1" x14ac:dyDescent="0.25">
      <c r="A1895" s="1902"/>
      <c r="B1895" s="1873" t="s">
        <v>419</v>
      </c>
      <c r="C1895" s="1899" t="s">
        <v>67</v>
      </c>
      <c r="D1895" s="126" t="s">
        <v>32</v>
      </c>
      <c r="E1895" s="640">
        <v>80101</v>
      </c>
      <c r="F1895" s="655" t="s">
        <v>425</v>
      </c>
      <c r="G1895" s="642"/>
      <c r="H1895" s="653">
        <v>42</v>
      </c>
      <c r="I1895" s="648">
        <v>1338</v>
      </c>
      <c r="J1895" s="917"/>
      <c r="K1895" s="203">
        <f t="shared" ref="K1895:K1899" si="265">I1895*J1895</f>
        <v>0</v>
      </c>
    </row>
    <row r="1896" spans="1:11" ht="36.75" customHeight="1" x14ac:dyDescent="0.25">
      <c r="A1896" s="1903"/>
      <c r="B1896" s="1874"/>
      <c r="C1896" s="1900"/>
      <c r="D1896" s="131" t="s">
        <v>32</v>
      </c>
      <c r="E1896" s="638">
        <v>80101</v>
      </c>
      <c r="F1896" s="639" t="s">
        <v>425</v>
      </c>
      <c r="G1896" s="637"/>
      <c r="H1896" s="654">
        <v>44</v>
      </c>
      <c r="I1896" s="649">
        <v>1338</v>
      </c>
      <c r="J1896" s="918"/>
      <c r="K1896" s="73">
        <f t="shared" si="265"/>
        <v>0</v>
      </c>
    </row>
    <row r="1897" spans="1:11" ht="36.75" customHeight="1" x14ac:dyDescent="0.25">
      <c r="A1897" s="1903"/>
      <c r="B1897" s="1874"/>
      <c r="C1897" s="1900"/>
      <c r="D1897" s="131" t="s">
        <v>32</v>
      </c>
      <c r="E1897" s="638">
        <v>80101</v>
      </c>
      <c r="F1897" s="639" t="s">
        <v>425</v>
      </c>
      <c r="G1897" s="637"/>
      <c r="H1897" s="654">
        <v>46</v>
      </c>
      <c r="I1897" s="649">
        <v>1338</v>
      </c>
      <c r="J1897" s="918"/>
      <c r="K1897" s="73">
        <f t="shared" si="265"/>
        <v>0</v>
      </c>
    </row>
    <row r="1898" spans="1:11" ht="36.75" customHeight="1" x14ac:dyDescent="0.25">
      <c r="A1898" s="1903"/>
      <c r="B1898" s="1874"/>
      <c r="C1898" s="1900"/>
      <c r="D1898" s="131" t="s">
        <v>32</v>
      </c>
      <c r="E1898" s="638">
        <v>80101</v>
      </c>
      <c r="F1898" s="639" t="s">
        <v>425</v>
      </c>
      <c r="G1898" s="637"/>
      <c r="H1898" s="654">
        <v>48</v>
      </c>
      <c r="I1898" s="649">
        <v>1338</v>
      </c>
      <c r="J1898" s="918"/>
      <c r="K1898" s="73">
        <f t="shared" si="265"/>
        <v>0</v>
      </c>
    </row>
    <row r="1899" spans="1:11" ht="36.75" customHeight="1" thickBot="1" x14ac:dyDescent="0.3">
      <c r="A1899" s="1903"/>
      <c r="B1899" s="1874"/>
      <c r="C1899" s="1900"/>
      <c r="D1899" s="196" t="s">
        <v>32</v>
      </c>
      <c r="E1899" s="658">
        <v>80101</v>
      </c>
      <c r="F1899" s="656" t="s">
        <v>425</v>
      </c>
      <c r="G1899" s="659"/>
      <c r="H1899" s="658">
        <v>50</v>
      </c>
      <c r="I1899" s="657">
        <v>1338</v>
      </c>
      <c r="J1899" s="920"/>
      <c r="K1899" s="200">
        <f t="shared" si="265"/>
        <v>0</v>
      </c>
    </row>
    <row r="1900" spans="1:11" ht="36.75" customHeight="1" x14ac:dyDescent="0.25">
      <c r="A1900" s="1902"/>
      <c r="B1900" s="1873" t="s">
        <v>419</v>
      </c>
      <c r="C1900" s="1899" t="s">
        <v>67</v>
      </c>
      <c r="D1900" s="126" t="s">
        <v>32</v>
      </c>
      <c r="E1900" s="640">
        <v>80101</v>
      </c>
      <c r="F1900" s="655" t="s">
        <v>572</v>
      </c>
      <c r="G1900" s="642"/>
      <c r="H1900" s="945">
        <v>42</v>
      </c>
      <c r="I1900" s="648">
        <v>1338</v>
      </c>
      <c r="J1900" s="917"/>
      <c r="K1900" s="203">
        <f t="shared" ref="K1900:K1904" si="266">I1900*J1900</f>
        <v>0</v>
      </c>
    </row>
    <row r="1901" spans="1:11" ht="36.75" customHeight="1" x14ac:dyDescent="0.25">
      <c r="A1901" s="1903"/>
      <c r="B1901" s="1874"/>
      <c r="C1901" s="1900"/>
      <c r="D1901" s="131" t="s">
        <v>32</v>
      </c>
      <c r="E1901" s="638">
        <v>80101</v>
      </c>
      <c r="F1901" s="639" t="s">
        <v>572</v>
      </c>
      <c r="G1901" s="637"/>
      <c r="H1901" s="944">
        <v>44</v>
      </c>
      <c r="I1901" s="649">
        <v>1338</v>
      </c>
      <c r="J1901" s="918"/>
      <c r="K1901" s="73">
        <f t="shared" si="266"/>
        <v>0</v>
      </c>
    </row>
    <row r="1902" spans="1:11" ht="36.75" customHeight="1" x14ac:dyDescent="0.25">
      <c r="A1902" s="1903"/>
      <c r="B1902" s="1874"/>
      <c r="C1902" s="1900"/>
      <c r="D1902" s="131" t="s">
        <v>32</v>
      </c>
      <c r="E1902" s="638">
        <v>80101</v>
      </c>
      <c r="F1902" s="639" t="s">
        <v>572</v>
      </c>
      <c r="G1902" s="637"/>
      <c r="H1902" s="944">
        <v>46</v>
      </c>
      <c r="I1902" s="649">
        <v>1338</v>
      </c>
      <c r="J1902" s="918"/>
      <c r="K1902" s="73">
        <f t="shared" si="266"/>
        <v>0</v>
      </c>
    </row>
    <row r="1903" spans="1:11" ht="36.75" customHeight="1" x14ac:dyDescent="0.25">
      <c r="A1903" s="1903"/>
      <c r="B1903" s="1874"/>
      <c r="C1903" s="1900"/>
      <c r="D1903" s="131" t="s">
        <v>32</v>
      </c>
      <c r="E1903" s="638">
        <v>80101</v>
      </c>
      <c r="F1903" s="639" t="s">
        <v>572</v>
      </c>
      <c r="G1903" s="637"/>
      <c r="H1903" s="944">
        <v>48</v>
      </c>
      <c r="I1903" s="649">
        <v>1338</v>
      </c>
      <c r="J1903" s="918"/>
      <c r="K1903" s="73">
        <f t="shared" si="266"/>
        <v>0</v>
      </c>
    </row>
    <row r="1904" spans="1:11" ht="36.75" customHeight="1" thickBot="1" x14ac:dyDescent="0.3">
      <c r="A1904" s="1904"/>
      <c r="B1904" s="1901"/>
      <c r="C1904" s="1931"/>
      <c r="D1904" s="160" t="s">
        <v>32</v>
      </c>
      <c r="E1904" s="643">
        <v>80101</v>
      </c>
      <c r="F1904" s="644" t="s">
        <v>572</v>
      </c>
      <c r="G1904" s="645"/>
      <c r="H1904" s="643">
        <v>50</v>
      </c>
      <c r="I1904" s="650">
        <v>1338</v>
      </c>
      <c r="J1904" s="919"/>
      <c r="K1904" s="202">
        <f t="shared" si="266"/>
        <v>0</v>
      </c>
    </row>
    <row r="1905" spans="1:14" ht="36.75" customHeight="1" x14ac:dyDescent="0.25">
      <c r="A1905" s="1902"/>
      <c r="B1905" s="1873" t="s">
        <v>419</v>
      </c>
      <c r="C1905" s="1899" t="s">
        <v>67</v>
      </c>
      <c r="D1905" s="126" t="s">
        <v>32</v>
      </c>
      <c r="E1905" s="640">
        <v>80101</v>
      </c>
      <c r="F1905" s="655" t="s">
        <v>573</v>
      </c>
      <c r="G1905" s="642"/>
      <c r="H1905" s="945">
        <v>44</v>
      </c>
      <c r="I1905" s="648">
        <v>1338</v>
      </c>
      <c r="J1905" s="917"/>
      <c r="K1905" s="203">
        <f t="shared" ref="K1905:K1908" si="267">I1905*J1905</f>
        <v>0</v>
      </c>
      <c r="N1905" s="271" t="s">
        <v>785</v>
      </c>
    </row>
    <row r="1906" spans="1:14" ht="36.75" customHeight="1" x14ac:dyDescent="0.25">
      <c r="A1906" s="1903"/>
      <c r="B1906" s="1874"/>
      <c r="C1906" s="1900"/>
      <c r="D1906" s="131" t="s">
        <v>32</v>
      </c>
      <c r="E1906" s="638">
        <v>80101</v>
      </c>
      <c r="F1906" s="639" t="s">
        <v>573</v>
      </c>
      <c r="G1906" s="637"/>
      <c r="H1906" s="944">
        <v>46</v>
      </c>
      <c r="I1906" s="649">
        <v>1338</v>
      </c>
      <c r="J1906" s="918"/>
      <c r="K1906" s="73">
        <f t="shared" si="267"/>
        <v>0</v>
      </c>
    </row>
    <row r="1907" spans="1:14" ht="36.75" customHeight="1" x14ac:dyDescent="0.25">
      <c r="A1907" s="1903"/>
      <c r="B1907" s="1874"/>
      <c r="C1907" s="1900"/>
      <c r="D1907" s="131" t="s">
        <v>32</v>
      </c>
      <c r="E1907" s="638">
        <v>80101</v>
      </c>
      <c r="F1907" s="639" t="s">
        <v>573</v>
      </c>
      <c r="G1907" s="637"/>
      <c r="H1907" s="944">
        <v>48</v>
      </c>
      <c r="I1907" s="649">
        <v>1338</v>
      </c>
      <c r="J1907" s="918"/>
      <c r="K1907" s="73">
        <f t="shared" si="267"/>
        <v>0</v>
      </c>
    </row>
    <row r="1908" spans="1:14" ht="36.75" customHeight="1" thickBot="1" x14ac:dyDescent="0.3">
      <c r="A1908" s="1903"/>
      <c r="B1908" s="1874"/>
      <c r="C1908" s="1900"/>
      <c r="D1908" s="131" t="s">
        <v>32</v>
      </c>
      <c r="E1908" s="638">
        <v>80101</v>
      </c>
      <c r="F1908" s="639" t="s">
        <v>573</v>
      </c>
      <c r="G1908" s="637"/>
      <c r="H1908" s="944">
        <v>50</v>
      </c>
      <c r="I1908" s="649">
        <v>1338</v>
      </c>
      <c r="J1908" s="918"/>
      <c r="K1908" s="73">
        <f t="shared" si="267"/>
        <v>0</v>
      </c>
    </row>
    <row r="1909" spans="1:14" ht="36.75" customHeight="1" x14ac:dyDescent="0.25">
      <c r="A1909" s="1862"/>
      <c r="B1909" s="1873" t="s">
        <v>419</v>
      </c>
      <c r="C1909" s="1886" t="s">
        <v>67</v>
      </c>
      <c r="D1909" s="126" t="s">
        <v>32</v>
      </c>
      <c r="E1909" s="640">
        <v>80103</v>
      </c>
      <c r="F1909" s="655" t="s">
        <v>459</v>
      </c>
      <c r="G1909" s="642"/>
      <c r="H1909" s="1013">
        <v>42</v>
      </c>
      <c r="I1909" s="648">
        <v>1148</v>
      </c>
      <c r="J1909" s="917"/>
      <c r="K1909" s="203">
        <f t="shared" ref="K1909:K1913" si="268">I1909*J1909</f>
        <v>0</v>
      </c>
    </row>
    <row r="1910" spans="1:14" ht="36.75" customHeight="1" x14ac:dyDescent="0.25">
      <c r="A1910" s="1863"/>
      <c r="B1910" s="1874"/>
      <c r="C1910" s="1887"/>
      <c r="D1910" s="131" t="s">
        <v>32</v>
      </c>
      <c r="E1910" s="638">
        <v>80103</v>
      </c>
      <c r="F1910" s="639" t="s">
        <v>459</v>
      </c>
      <c r="G1910" s="637"/>
      <c r="H1910" s="1011">
        <v>44</v>
      </c>
      <c r="I1910" s="649">
        <v>1148</v>
      </c>
      <c r="J1910" s="918"/>
      <c r="K1910" s="73">
        <f t="shared" si="268"/>
        <v>0</v>
      </c>
    </row>
    <row r="1911" spans="1:14" ht="36.75" customHeight="1" x14ac:dyDescent="0.25">
      <c r="A1911" s="1863"/>
      <c r="B1911" s="1874"/>
      <c r="C1911" s="1887"/>
      <c r="D1911" s="131" t="s">
        <v>32</v>
      </c>
      <c r="E1911" s="638">
        <v>80103</v>
      </c>
      <c r="F1911" s="639" t="s">
        <v>459</v>
      </c>
      <c r="G1911" s="637"/>
      <c r="H1911" s="1011">
        <v>46</v>
      </c>
      <c r="I1911" s="649">
        <v>1148</v>
      </c>
      <c r="J1911" s="918"/>
      <c r="K1911" s="73">
        <f t="shared" si="268"/>
        <v>0</v>
      </c>
    </row>
    <row r="1912" spans="1:14" ht="36.75" customHeight="1" x14ac:dyDescent="0.25">
      <c r="A1912" s="1863"/>
      <c r="B1912" s="1874"/>
      <c r="C1912" s="1887"/>
      <c r="D1912" s="131" t="s">
        <v>32</v>
      </c>
      <c r="E1912" s="638">
        <v>80103</v>
      </c>
      <c r="F1912" s="639" t="s">
        <v>459</v>
      </c>
      <c r="G1912" s="637"/>
      <c r="H1912" s="1011">
        <v>48</v>
      </c>
      <c r="I1912" s="649">
        <v>1148</v>
      </c>
      <c r="J1912" s="918"/>
      <c r="K1912" s="73">
        <f t="shared" si="268"/>
        <v>0</v>
      </c>
    </row>
    <row r="1913" spans="1:14" ht="36.75" customHeight="1" thickBot="1" x14ac:dyDescent="0.3">
      <c r="A1913" s="1863"/>
      <c r="B1913" s="1874"/>
      <c r="C1913" s="1911"/>
      <c r="D1913" s="196" t="s">
        <v>32</v>
      </c>
      <c r="E1913" s="658">
        <v>80103</v>
      </c>
      <c r="F1913" s="656" t="s">
        <v>459</v>
      </c>
      <c r="G1913" s="659"/>
      <c r="H1913" s="658">
        <v>50</v>
      </c>
      <c r="I1913" s="657">
        <v>1148</v>
      </c>
      <c r="J1913" s="920"/>
      <c r="K1913" s="200">
        <f t="shared" si="268"/>
        <v>0</v>
      </c>
    </row>
    <row r="1914" spans="1:14" ht="36.75" customHeight="1" x14ac:dyDescent="0.25">
      <c r="A1914" s="1862"/>
      <c r="B1914" s="1873" t="s">
        <v>419</v>
      </c>
      <c r="C1914" s="1886" t="s">
        <v>67</v>
      </c>
      <c r="D1914" s="126" t="s">
        <v>32</v>
      </c>
      <c r="E1914" s="640">
        <v>80103</v>
      </c>
      <c r="F1914" s="655" t="s">
        <v>460</v>
      </c>
      <c r="G1914" s="642"/>
      <c r="H1914" s="1013">
        <v>44</v>
      </c>
      <c r="I1914" s="648">
        <v>1148</v>
      </c>
      <c r="J1914" s="917"/>
      <c r="K1914" s="203">
        <f t="shared" ref="K1914:K1917" si="269">I1914*J1914</f>
        <v>0</v>
      </c>
    </row>
    <row r="1915" spans="1:14" ht="36.75" customHeight="1" x14ac:dyDescent="0.25">
      <c r="A1915" s="1863"/>
      <c r="B1915" s="1874"/>
      <c r="C1915" s="1887"/>
      <c r="D1915" s="131" t="s">
        <v>32</v>
      </c>
      <c r="E1915" s="638">
        <v>80103</v>
      </c>
      <c r="F1915" s="639" t="s">
        <v>460</v>
      </c>
      <c r="G1915" s="637"/>
      <c r="H1915" s="1011">
        <v>46</v>
      </c>
      <c r="I1915" s="649">
        <v>1148</v>
      </c>
      <c r="J1915" s="918"/>
      <c r="K1915" s="73">
        <f t="shared" si="269"/>
        <v>0</v>
      </c>
    </row>
    <row r="1916" spans="1:14" ht="36.75" customHeight="1" x14ac:dyDescent="0.25">
      <c r="A1916" s="1863"/>
      <c r="B1916" s="1874"/>
      <c r="C1916" s="1887"/>
      <c r="D1916" s="131" t="s">
        <v>32</v>
      </c>
      <c r="E1916" s="638">
        <v>80103</v>
      </c>
      <c r="F1916" s="639" t="s">
        <v>460</v>
      </c>
      <c r="G1916" s="637"/>
      <c r="H1916" s="1011">
        <v>48</v>
      </c>
      <c r="I1916" s="649">
        <v>1148</v>
      </c>
      <c r="J1916" s="918"/>
      <c r="K1916" s="73">
        <f t="shared" si="269"/>
        <v>0</v>
      </c>
    </row>
    <row r="1917" spans="1:14" ht="36.75" customHeight="1" thickBot="1" x14ac:dyDescent="0.3">
      <c r="A1917" s="1863"/>
      <c r="B1917" s="1874"/>
      <c r="C1917" s="1887"/>
      <c r="D1917" s="131" t="s">
        <v>32</v>
      </c>
      <c r="E1917" s="638">
        <v>80103</v>
      </c>
      <c r="F1917" s="639" t="s">
        <v>460</v>
      </c>
      <c r="G1917" s="637"/>
      <c r="H1917" s="1011">
        <v>50</v>
      </c>
      <c r="I1917" s="649">
        <v>1148</v>
      </c>
      <c r="J1917" s="918"/>
      <c r="K1917" s="73">
        <f t="shared" si="269"/>
        <v>0</v>
      </c>
    </row>
    <row r="1918" spans="1:14" ht="36.75" customHeight="1" x14ac:dyDescent="0.25">
      <c r="A1918" s="1862"/>
      <c r="B1918" s="1873" t="s">
        <v>419</v>
      </c>
      <c r="C1918" s="1886" t="s">
        <v>67</v>
      </c>
      <c r="D1918" s="126" t="s">
        <v>32</v>
      </c>
      <c r="E1918" s="640">
        <v>80103</v>
      </c>
      <c r="F1918" s="655" t="s">
        <v>184</v>
      </c>
      <c r="G1918" s="642"/>
      <c r="H1918" s="1013">
        <v>42</v>
      </c>
      <c r="I1918" s="648">
        <v>1148</v>
      </c>
      <c r="J1918" s="917"/>
      <c r="K1918" s="203">
        <f t="shared" ref="K1918:K1922" si="270">I1918*J1918</f>
        <v>0</v>
      </c>
    </row>
    <row r="1919" spans="1:14" ht="36.75" customHeight="1" x14ac:dyDescent="0.25">
      <c r="A1919" s="1863"/>
      <c r="B1919" s="1874"/>
      <c r="C1919" s="1887"/>
      <c r="D1919" s="131" t="s">
        <v>32</v>
      </c>
      <c r="E1919" s="638">
        <v>80103</v>
      </c>
      <c r="F1919" s="639" t="s">
        <v>184</v>
      </c>
      <c r="G1919" s="637"/>
      <c r="H1919" s="1011">
        <v>44</v>
      </c>
      <c r="I1919" s="649">
        <v>1148</v>
      </c>
      <c r="J1919" s="918"/>
      <c r="K1919" s="73">
        <f t="shared" si="270"/>
        <v>0</v>
      </c>
    </row>
    <row r="1920" spans="1:14" ht="36.75" customHeight="1" x14ac:dyDescent="0.25">
      <c r="A1920" s="1863"/>
      <c r="B1920" s="1874"/>
      <c r="C1920" s="1887"/>
      <c r="D1920" s="131" t="s">
        <v>32</v>
      </c>
      <c r="E1920" s="638">
        <v>80103</v>
      </c>
      <c r="F1920" s="639" t="s">
        <v>184</v>
      </c>
      <c r="G1920" s="637"/>
      <c r="H1920" s="1011">
        <v>46</v>
      </c>
      <c r="I1920" s="649">
        <v>1148</v>
      </c>
      <c r="J1920" s="918"/>
      <c r="K1920" s="73">
        <f t="shared" si="270"/>
        <v>0</v>
      </c>
    </row>
    <row r="1921" spans="1:14" ht="36.75" customHeight="1" x14ac:dyDescent="0.25">
      <c r="A1921" s="1863"/>
      <c r="B1921" s="1874"/>
      <c r="C1921" s="1887"/>
      <c r="D1921" s="131" t="s">
        <v>32</v>
      </c>
      <c r="E1921" s="638">
        <v>80103</v>
      </c>
      <c r="F1921" s="639" t="s">
        <v>184</v>
      </c>
      <c r="G1921" s="637"/>
      <c r="H1921" s="1011">
        <v>48</v>
      </c>
      <c r="I1921" s="649">
        <v>1148</v>
      </c>
      <c r="J1921" s="918"/>
      <c r="K1921" s="73">
        <f t="shared" si="270"/>
        <v>0</v>
      </c>
    </row>
    <row r="1922" spans="1:14" ht="36.75" customHeight="1" thickBot="1" x14ac:dyDescent="0.3">
      <c r="A1922" s="1863"/>
      <c r="B1922" s="1874"/>
      <c r="C1922" s="1911"/>
      <c r="D1922" s="196" t="s">
        <v>32</v>
      </c>
      <c r="E1922" s="658">
        <v>80103</v>
      </c>
      <c r="F1922" s="656" t="s">
        <v>184</v>
      </c>
      <c r="G1922" s="659"/>
      <c r="H1922" s="658">
        <v>50</v>
      </c>
      <c r="I1922" s="657">
        <v>1148</v>
      </c>
      <c r="J1922" s="920"/>
      <c r="K1922" s="200">
        <f t="shared" si="270"/>
        <v>0</v>
      </c>
    </row>
    <row r="1923" spans="1:14" ht="57" customHeight="1" x14ac:dyDescent="0.25">
      <c r="A1923" s="1862"/>
      <c r="B1923" s="1873" t="s">
        <v>419</v>
      </c>
      <c r="C1923" s="1886" t="s">
        <v>67</v>
      </c>
      <c r="D1923" s="126" t="s">
        <v>32</v>
      </c>
      <c r="E1923" s="640">
        <v>80103</v>
      </c>
      <c r="F1923" s="655" t="s">
        <v>128</v>
      </c>
      <c r="G1923" s="642"/>
      <c r="H1923" s="1013">
        <v>42</v>
      </c>
      <c r="I1923" s="648">
        <v>1148</v>
      </c>
      <c r="J1923" s="917"/>
      <c r="K1923" s="203">
        <f t="shared" ref="K1923:K1927" si="271">I1923*J1923</f>
        <v>0</v>
      </c>
      <c r="N1923" s="271" t="s">
        <v>785</v>
      </c>
    </row>
    <row r="1924" spans="1:14" ht="57" customHeight="1" x14ac:dyDescent="0.25">
      <c r="A1924" s="1863"/>
      <c r="B1924" s="1874"/>
      <c r="C1924" s="1887"/>
      <c r="D1924" s="131" t="s">
        <v>32</v>
      </c>
      <c r="E1924" s="638">
        <v>80103</v>
      </c>
      <c r="F1924" s="639" t="s">
        <v>128</v>
      </c>
      <c r="G1924" s="637"/>
      <c r="H1924" s="1011">
        <v>48</v>
      </c>
      <c r="I1924" s="649">
        <v>1148</v>
      </c>
      <c r="J1924" s="918"/>
      <c r="K1924" s="73">
        <f t="shared" si="271"/>
        <v>0</v>
      </c>
      <c r="N1924" s="271" t="s">
        <v>283</v>
      </c>
    </row>
    <row r="1925" spans="1:14" ht="57" customHeight="1" thickBot="1" x14ac:dyDescent="0.3">
      <c r="A1925" s="1863"/>
      <c r="B1925" s="1874"/>
      <c r="C1925" s="1887"/>
      <c r="D1925" s="131" t="s">
        <v>32</v>
      </c>
      <c r="E1925" s="638">
        <v>80103</v>
      </c>
      <c r="F1925" s="639" t="s">
        <v>128</v>
      </c>
      <c r="G1925" s="637"/>
      <c r="H1925" s="1011">
        <v>50</v>
      </c>
      <c r="I1925" s="649">
        <v>1148</v>
      </c>
      <c r="J1925" s="918"/>
      <c r="K1925" s="73">
        <f t="shared" si="271"/>
        <v>0</v>
      </c>
      <c r="N1925" s="271" t="s">
        <v>785</v>
      </c>
    </row>
    <row r="1926" spans="1:14" ht="72.75" customHeight="1" x14ac:dyDescent="0.25">
      <c r="A1926" s="1862"/>
      <c r="B1926" s="1873" t="s">
        <v>615</v>
      </c>
      <c r="C1926" s="1886" t="s">
        <v>67</v>
      </c>
      <c r="D1926" s="126" t="s">
        <v>32</v>
      </c>
      <c r="E1926" s="640">
        <v>80104</v>
      </c>
      <c r="F1926" s="655" t="s">
        <v>643</v>
      </c>
      <c r="G1926" s="642"/>
      <c r="H1926" s="1152">
        <v>48</v>
      </c>
      <c r="I1926" s="648">
        <v>1238</v>
      </c>
      <c r="J1926" s="917"/>
      <c r="K1926" s="203">
        <f t="shared" si="271"/>
        <v>0</v>
      </c>
    </row>
    <row r="1927" spans="1:14" ht="72.75" customHeight="1" thickBot="1" x14ac:dyDescent="0.3">
      <c r="A1927" s="1863"/>
      <c r="B1927" s="1874"/>
      <c r="C1927" s="1887"/>
      <c r="D1927" s="131" t="s">
        <v>32</v>
      </c>
      <c r="E1927" s="638">
        <v>80104</v>
      </c>
      <c r="F1927" s="639" t="s">
        <v>643</v>
      </c>
      <c r="G1927" s="637"/>
      <c r="H1927" s="1153">
        <v>50</v>
      </c>
      <c r="I1927" s="649">
        <v>1238</v>
      </c>
      <c r="J1927" s="918"/>
      <c r="K1927" s="73">
        <f t="shared" si="271"/>
        <v>0</v>
      </c>
    </row>
    <row r="1928" spans="1:14" ht="75.75" customHeight="1" x14ac:dyDescent="0.25">
      <c r="A1928" s="1862"/>
      <c r="B1928" s="1873" t="s">
        <v>615</v>
      </c>
      <c r="C1928" s="1886" t="s">
        <v>67</v>
      </c>
      <c r="D1928" s="126" t="s">
        <v>32</v>
      </c>
      <c r="E1928" s="640">
        <v>80104</v>
      </c>
      <c r="F1928" s="655" t="s">
        <v>614</v>
      </c>
      <c r="G1928" s="642"/>
      <c r="H1928" s="1062">
        <v>48</v>
      </c>
      <c r="I1928" s="648">
        <v>1238</v>
      </c>
      <c r="J1928" s="917"/>
      <c r="K1928" s="203">
        <f t="shared" ref="K1928:K1929" si="272">I1928*J1928</f>
        <v>0</v>
      </c>
      <c r="N1928" s="271" t="s">
        <v>785</v>
      </c>
    </row>
    <row r="1929" spans="1:14" ht="75.75" customHeight="1" thickBot="1" x14ac:dyDescent="0.3">
      <c r="A1929" s="1863"/>
      <c r="B1929" s="1874"/>
      <c r="C1929" s="1887"/>
      <c r="D1929" s="131" t="s">
        <v>32</v>
      </c>
      <c r="E1929" s="638">
        <v>80104</v>
      </c>
      <c r="F1929" s="639" t="s">
        <v>614</v>
      </c>
      <c r="G1929" s="637"/>
      <c r="H1929" s="1063">
        <v>50</v>
      </c>
      <c r="I1929" s="649">
        <v>1238</v>
      </c>
      <c r="J1929" s="918"/>
      <c r="K1929" s="73">
        <f t="shared" si="272"/>
        <v>0</v>
      </c>
      <c r="N1929" s="271" t="s">
        <v>789</v>
      </c>
    </row>
    <row r="1930" spans="1:14" ht="66" customHeight="1" x14ac:dyDescent="0.25">
      <c r="A1930" s="1862"/>
      <c r="B1930" s="1873" t="s">
        <v>615</v>
      </c>
      <c r="C1930" s="1886" t="s">
        <v>67</v>
      </c>
      <c r="D1930" s="126" t="s">
        <v>32</v>
      </c>
      <c r="E1930" s="640">
        <v>80104</v>
      </c>
      <c r="F1930" s="655" t="s">
        <v>136</v>
      </c>
      <c r="G1930" s="642"/>
      <c r="H1930" s="1062">
        <v>48</v>
      </c>
      <c r="I1930" s="648">
        <v>1238</v>
      </c>
      <c r="J1930" s="917"/>
      <c r="K1930" s="203">
        <f t="shared" ref="K1930:K1931" si="273">I1930*J1930</f>
        <v>0</v>
      </c>
    </row>
    <row r="1931" spans="1:14" ht="66" customHeight="1" thickBot="1" x14ac:dyDescent="0.3">
      <c r="A1931" s="1863"/>
      <c r="B1931" s="1874"/>
      <c r="C1931" s="1887"/>
      <c r="D1931" s="131" t="s">
        <v>32</v>
      </c>
      <c r="E1931" s="638">
        <v>80104</v>
      </c>
      <c r="F1931" s="639" t="s">
        <v>136</v>
      </c>
      <c r="G1931" s="637"/>
      <c r="H1931" s="1063">
        <v>50</v>
      </c>
      <c r="I1931" s="649">
        <v>1238</v>
      </c>
      <c r="J1931" s="918"/>
      <c r="K1931" s="73">
        <f t="shared" si="273"/>
        <v>0</v>
      </c>
    </row>
    <row r="1932" spans="1:14" ht="49.5" customHeight="1" x14ac:dyDescent="0.25">
      <c r="A1932" s="1862"/>
      <c r="B1932" s="1873" t="s">
        <v>615</v>
      </c>
      <c r="C1932" s="1886" t="s">
        <v>67</v>
      </c>
      <c r="D1932" s="126" t="s">
        <v>32</v>
      </c>
      <c r="E1932" s="640">
        <v>80104</v>
      </c>
      <c r="F1932" s="655" t="s">
        <v>644</v>
      </c>
      <c r="G1932" s="642"/>
      <c r="H1932" s="1152">
        <v>44</v>
      </c>
      <c r="I1932" s="648">
        <v>1238</v>
      </c>
      <c r="J1932" s="917"/>
      <c r="K1932" s="203">
        <f t="shared" ref="K1932:K1934" si="274">I1932*J1932</f>
        <v>0</v>
      </c>
    </row>
    <row r="1933" spans="1:14" ht="49.5" customHeight="1" x14ac:dyDescent="0.25">
      <c r="A1933" s="1863"/>
      <c r="B1933" s="1874"/>
      <c r="C1933" s="1887"/>
      <c r="D1933" s="131" t="s">
        <v>32</v>
      </c>
      <c r="E1933" s="638">
        <v>80104</v>
      </c>
      <c r="F1933" s="639" t="s">
        <v>644</v>
      </c>
      <c r="G1933" s="637"/>
      <c r="H1933" s="1153">
        <v>46</v>
      </c>
      <c r="I1933" s="649">
        <v>1238</v>
      </c>
      <c r="J1933" s="918"/>
      <c r="K1933" s="73">
        <f t="shared" si="274"/>
        <v>0</v>
      </c>
      <c r="N1933" s="271" t="s">
        <v>283</v>
      </c>
    </row>
    <row r="1934" spans="1:14" ht="49.5" customHeight="1" thickBot="1" x14ac:dyDescent="0.3">
      <c r="A1934" s="1863"/>
      <c r="B1934" s="1874"/>
      <c r="C1934" s="1887"/>
      <c r="D1934" s="131" t="s">
        <v>32</v>
      </c>
      <c r="E1934" s="638">
        <v>80104</v>
      </c>
      <c r="F1934" s="639" t="s">
        <v>644</v>
      </c>
      <c r="G1934" s="637"/>
      <c r="H1934" s="1153">
        <v>48</v>
      </c>
      <c r="I1934" s="649">
        <v>1238</v>
      </c>
      <c r="J1934" s="918"/>
      <c r="K1934" s="73">
        <f t="shared" si="274"/>
        <v>0</v>
      </c>
    </row>
    <row r="1935" spans="1:14" ht="44.25" customHeight="1" x14ac:dyDescent="0.25">
      <c r="A1935" s="1862"/>
      <c r="B1935" s="1873" t="s">
        <v>615</v>
      </c>
      <c r="C1935" s="1886" t="s">
        <v>67</v>
      </c>
      <c r="D1935" s="126" t="s">
        <v>32</v>
      </c>
      <c r="E1935" s="640" t="s">
        <v>645</v>
      </c>
      <c r="F1935" s="655" t="s">
        <v>644</v>
      </c>
      <c r="G1935" s="642"/>
      <c r="H1935" s="1152">
        <v>46</v>
      </c>
      <c r="I1935" s="648">
        <v>1238</v>
      </c>
      <c r="J1935" s="917"/>
      <c r="K1935" s="203">
        <f t="shared" ref="K1935:K1937" si="275">I1935*J1935</f>
        <v>0</v>
      </c>
    </row>
    <row r="1936" spans="1:14" ht="44.25" customHeight="1" x14ac:dyDescent="0.25">
      <c r="A1936" s="1863"/>
      <c r="B1936" s="1874"/>
      <c r="C1936" s="1887"/>
      <c r="D1936" s="131" t="s">
        <v>32</v>
      </c>
      <c r="E1936" s="638" t="s">
        <v>645</v>
      </c>
      <c r="F1936" s="639" t="s">
        <v>644</v>
      </c>
      <c r="G1936" s="637"/>
      <c r="H1936" s="1153">
        <v>48</v>
      </c>
      <c r="I1936" s="649">
        <v>1238</v>
      </c>
      <c r="J1936" s="918"/>
      <c r="K1936" s="73">
        <f t="shared" si="275"/>
        <v>0</v>
      </c>
    </row>
    <row r="1937" spans="1:14" ht="44.25" customHeight="1" thickBot="1" x14ac:dyDescent="0.3">
      <c r="A1937" s="1863"/>
      <c r="B1937" s="1874"/>
      <c r="C1937" s="1887"/>
      <c r="D1937" s="131" t="s">
        <v>32</v>
      </c>
      <c r="E1937" s="638" t="s">
        <v>645</v>
      </c>
      <c r="F1937" s="639" t="s">
        <v>644</v>
      </c>
      <c r="G1937" s="637"/>
      <c r="H1937" s="1153">
        <v>50</v>
      </c>
      <c r="I1937" s="649">
        <v>1238</v>
      </c>
      <c r="J1937" s="918"/>
      <c r="K1937" s="73">
        <f t="shared" si="275"/>
        <v>0</v>
      </c>
    </row>
    <row r="1938" spans="1:14" ht="90" customHeight="1" x14ac:dyDescent="0.25">
      <c r="A1938" s="1902"/>
      <c r="B1938" s="1873" t="s">
        <v>523</v>
      </c>
      <c r="C1938" s="1886" t="s">
        <v>67</v>
      </c>
      <c r="D1938" s="126" t="s">
        <v>32</v>
      </c>
      <c r="E1938" s="640">
        <v>80126</v>
      </c>
      <c r="F1938" s="655" t="s">
        <v>176</v>
      </c>
      <c r="G1938" s="642"/>
      <c r="H1938" s="820">
        <v>48</v>
      </c>
      <c r="I1938" s="648">
        <v>558</v>
      </c>
      <c r="J1938" s="917"/>
      <c r="K1938" s="203">
        <f t="shared" ref="K1938:K1939" si="276">I1938*J1938</f>
        <v>0</v>
      </c>
      <c r="N1938" s="271" t="s">
        <v>785</v>
      </c>
    </row>
    <row r="1939" spans="1:14" ht="90" customHeight="1" thickBot="1" x14ac:dyDescent="0.3">
      <c r="A1939" s="1903"/>
      <c r="B1939" s="1874"/>
      <c r="C1939" s="1887"/>
      <c r="D1939" s="131" t="s">
        <v>32</v>
      </c>
      <c r="E1939" s="638">
        <v>80126</v>
      </c>
      <c r="F1939" s="639" t="s">
        <v>176</v>
      </c>
      <c r="G1939" s="637"/>
      <c r="H1939" s="821">
        <v>50</v>
      </c>
      <c r="I1939" s="649">
        <v>558</v>
      </c>
      <c r="J1939" s="918"/>
      <c r="K1939" s="73">
        <f t="shared" si="276"/>
        <v>0</v>
      </c>
      <c r="N1939" s="271" t="s">
        <v>283</v>
      </c>
    </row>
    <row r="1940" spans="1:14" ht="141.75" customHeight="1" thickBot="1" x14ac:dyDescent="0.3">
      <c r="A1940" s="1611"/>
      <c r="B1940" s="1607" t="s">
        <v>523</v>
      </c>
      <c r="C1940" s="1608" t="s">
        <v>67</v>
      </c>
      <c r="D1940" s="126" t="s">
        <v>32</v>
      </c>
      <c r="E1940" s="640">
        <v>80126</v>
      </c>
      <c r="F1940" s="655" t="s">
        <v>386</v>
      </c>
      <c r="G1940" s="642"/>
      <c r="H1940" s="820">
        <v>48</v>
      </c>
      <c r="I1940" s="648">
        <v>558</v>
      </c>
      <c r="J1940" s="917"/>
      <c r="K1940" s="203">
        <f t="shared" ref="K1940:K1976" si="277">I1940*J1940</f>
        <v>0</v>
      </c>
      <c r="N1940" s="271" t="s">
        <v>789</v>
      </c>
    </row>
    <row r="1941" spans="1:14" ht="35.25" customHeight="1" x14ac:dyDescent="0.25">
      <c r="A1941" s="1864"/>
      <c r="B1941" s="1905" t="s">
        <v>707</v>
      </c>
      <c r="C1941" s="1886" t="s">
        <v>67</v>
      </c>
      <c r="D1941" s="126" t="s">
        <v>32</v>
      </c>
      <c r="E1941" s="640">
        <v>80127</v>
      </c>
      <c r="F1941" s="655" t="s">
        <v>136</v>
      </c>
      <c r="G1941" s="642"/>
      <c r="H1941" s="1707">
        <v>42</v>
      </c>
      <c r="I1941" s="648">
        <v>528</v>
      </c>
      <c r="J1941" s="917"/>
      <c r="K1941" s="203">
        <f t="shared" ref="K1941:K1945" si="278">I1941*J1941</f>
        <v>0</v>
      </c>
    </row>
    <row r="1942" spans="1:14" ht="35.25" customHeight="1" x14ac:dyDescent="0.25">
      <c r="A1942" s="1865"/>
      <c r="B1942" s="1906"/>
      <c r="C1942" s="1887"/>
      <c r="D1942" s="131" t="s">
        <v>32</v>
      </c>
      <c r="E1942" s="638">
        <v>80127</v>
      </c>
      <c r="F1942" s="639" t="s">
        <v>136</v>
      </c>
      <c r="G1942" s="637"/>
      <c r="H1942" s="1708">
        <v>44</v>
      </c>
      <c r="I1942" s="649">
        <v>528</v>
      </c>
      <c r="J1942" s="918"/>
      <c r="K1942" s="73">
        <f t="shared" si="278"/>
        <v>0</v>
      </c>
    </row>
    <row r="1943" spans="1:14" ht="35.25" customHeight="1" x14ac:dyDescent="0.25">
      <c r="A1943" s="1865"/>
      <c r="B1943" s="1906"/>
      <c r="C1943" s="1887"/>
      <c r="D1943" s="131" t="s">
        <v>32</v>
      </c>
      <c r="E1943" s="638">
        <v>80127</v>
      </c>
      <c r="F1943" s="639" t="s">
        <v>136</v>
      </c>
      <c r="G1943" s="637"/>
      <c r="H1943" s="1708">
        <v>46</v>
      </c>
      <c r="I1943" s="649">
        <v>528</v>
      </c>
      <c r="J1943" s="918"/>
      <c r="K1943" s="73">
        <f t="shared" si="278"/>
        <v>0</v>
      </c>
    </row>
    <row r="1944" spans="1:14" ht="35.25" customHeight="1" x14ac:dyDescent="0.25">
      <c r="A1944" s="1865"/>
      <c r="B1944" s="1906"/>
      <c r="C1944" s="1887"/>
      <c r="D1944" s="131" t="s">
        <v>32</v>
      </c>
      <c r="E1944" s="638">
        <v>80127</v>
      </c>
      <c r="F1944" s="639" t="s">
        <v>136</v>
      </c>
      <c r="G1944" s="637"/>
      <c r="H1944" s="1708">
        <v>48</v>
      </c>
      <c r="I1944" s="649">
        <v>528</v>
      </c>
      <c r="J1944" s="918"/>
      <c r="K1944" s="73">
        <f t="shared" si="278"/>
        <v>0</v>
      </c>
    </row>
    <row r="1945" spans="1:14" ht="35.25" customHeight="1" thickBot="1" x14ac:dyDescent="0.3">
      <c r="A1945" s="1865"/>
      <c r="B1945" s="1906"/>
      <c r="C1945" s="1887"/>
      <c r="D1945" s="131" t="s">
        <v>32</v>
      </c>
      <c r="E1945" s="638">
        <v>80127</v>
      </c>
      <c r="F1945" s="639" t="s">
        <v>136</v>
      </c>
      <c r="G1945" s="637"/>
      <c r="H1945" s="1708">
        <v>50</v>
      </c>
      <c r="I1945" s="649">
        <v>528</v>
      </c>
      <c r="J1945" s="918"/>
      <c r="K1945" s="73">
        <f t="shared" si="278"/>
        <v>0</v>
      </c>
    </row>
    <row r="1946" spans="1:14" ht="35.25" customHeight="1" x14ac:dyDescent="0.25">
      <c r="A1946" s="1864"/>
      <c r="B1946" s="1905" t="s">
        <v>707</v>
      </c>
      <c r="C1946" s="1886" t="s">
        <v>67</v>
      </c>
      <c r="D1946" s="126" t="s">
        <v>32</v>
      </c>
      <c r="E1946" s="640">
        <v>80127</v>
      </c>
      <c r="F1946" s="655" t="s">
        <v>385</v>
      </c>
      <c r="G1946" s="642"/>
      <c r="H1946" s="1707">
        <v>42</v>
      </c>
      <c r="I1946" s="648">
        <v>528</v>
      </c>
      <c r="J1946" s="917"/>
      <c r="K1946" s="203">
        <f t="shared" ref="K1946:K1950" si="279">I1946*J1946</f>
        <v>0</v>
      </c>
    </row>
    <row r="1947" spans="1:14" ht="35.25" customHeight="1" x14ac:dyDescent="0.25">
      <c r="A1947" s="1865"/>
      <c r="B1947" s="1906"/>
      <c r="C1947" s="1887"/>
      <c r="D1947" s="131" t="s">
        <v>32</v>
      </c>
      <c r="E1947" s="638">
        <v>80127</v>
      </c>
      <c r="F1947" s="639" t="s">
        <v>385</v>
      </c>
      <c r="G1947" s="637"/>
      <c r="H1947" s="1708">
        <v>44</v>
      </c>
      <c r="I1947" s="649">
        <v>528</v>
      </c>
      <c r="J1947" s="918"/>
      <c r="K1947" s="73">
        <f t="shared" si="279"/>
        <v>0</v>
      </c>
    </row>
    <row r="1948" spans="1:14" ht="35.25" customHeight="1" x14ac:dyDescent="0.25">
      <c r="A1948" s="1865"/>
      <c r="B1948" s="1906"/>
      <c r="C1948" s="1887"/>
      <c r="D1948" s="131" t="s">
        <v>32</v>
      </c>
      <c r="E1948" s="638">
        <v>80127</v>
      </c>
      <c r="F1948" s="639" t="s">
        <v>385</v>
      </c>
      <c r="G1948" s="637"/>
      <c r="H1948" s="1708">
        <v>46</v>
      </c>
      <c r="I1948" s="649">
        <v>528</v>
      </c>
      <c r="J1948" s="918"/>
      <c r="K1948" s="73">
        <f t="shared" si="279"/>
        <v>0</v>
      </c>
    </row>
    <row r="1949" spans="1:14" ht="35.25" customHeight="1" x14ac:dyDescent="0.25">
      <c r="A1949" s="1865"/>
      <c r="B1949" s="1906"/>
      <c r="C1949" s="1887"/>
      <c r="D1949" s="131" t="s">
        <v>32</v>
      </c>
      <c r="E1949" s="638">
        <v>80127</v>
      </c>
      <c r="F1949" s="639" t="s">
        <v>385</v>
      </c>
      <c r="G1949" s="637"/>
      <c r="H1949" s="1708">
        <v>48</v>
      </c>
      <c r="I1949" s="649">
        <v>528</v>
      </c>
      <c r="J1949" s="918"/>
      <c r="K1949" s="73">
        <f t="shared" si="279"/>
        <v>0</v>
      </c>
    </row>
    <row r="1950" spans="1:14" ht="35.25" customHeight="1" thickBot="1" x14ac:dyDescent="0.3">
      <c r="A1950" s="1865"/>
      <c r="B1950" s="1906"/>
      <c r="C1950" s="1887"/>
      <c r="D1950" s="131" t="s">
        <v>32</v>
      </c>
      <c r="E1950" s="638">
        <v>80127</v>
      </c>
      <c r="F1950" s="639" t="s">
        <v>385</v>
      </c>
      <c r="G1950" s="637"/>
      <c r="H1950" s="1708">
        <v>50</v>
      </c>
      <c r="I1950" s="649">
        <v>528</v>
      </c>
      <c r="J1950" s="918"/>
      <c r="K1950" s="73">
        <f t="shared" si="279"/>
        <v>0</v>
      </c>
    </row>
    <row r="1951" spans="1:14" ht="35.25" customHeight="1" x14ac:dyDescent="0.25">
      <c r="A1951" s="1864"/>
      <c r="B1951" s="1905" t="s">
        <v>707</v>
      </c>
      <c r="C1951" s="1886" t="s">
        <v>67</v>
      </c>
      <c r="D1951" s="126" t="s">
        <v>32</v>
      </c>
      <c r="E1951" s="640">
        <v>80127</v>
      </c>
      <c r="F1951" s="655" t="s">
        <v>39</v>
      </c>
      <c r="G1951" s="642"/>
      <c r="H1951" s="1707">
        <v>42</v>
      </c>
      <c r="I1951" s="648">
        <v>528</v>
      </c>
      <c r="J1951" s="917"/>
      <c r="K1951" s="203">
        <f t="shared" ref="K1951:K1955" si="280">I1951*J1951</f>
        <v>0</v>
      </c>
    </row>
    <row r="1952" spans="1:14" ht="35.25" customHeight="1" x14ac:dyDescent="0.25">
      <c r="A1952" s="1865"/>
      <c r="B1952" s="1906"/>
      <c r="C1952" s="1887"/>
      <c r="D1952" s="131" t="s">
        <v>32</v>
      </c>
      <c r="E1952" s="638">
        <v>80127</v>
      </c>
      <c r="F1952" s="639" t="s">
        <v>39</v>
      </c>
      <c r="G1952" s="637"/>
      <c r="H1952" s="1708">
        <v>44</v>
      </c>
      <c r="I1952" s="649">
        <v>528</v>
      </c>
      <c r="J1952" s="918"/>
      <c r="K1952" s="73">
        <f t="shared" si="280"/>
        <v>0</v>
      </c>
    </row>
    <row r="1953" spans="1:11" ht="35.25" customHeight="1" x14ac:dyDescent="0.25">
      <c r="A1953" s="1865"/>
      <c r="B1953" s="1906"/>
      <c r="C1953" s="1887"/>
      <c r="D1953" s="131" t="s">
        <v>32</v>
      </c>
      <c r="E1953" s="638">
        <v>80127</v>
      </c>
      <c r="F1953" s="639" t="s">
        <v>39</v>
      </c>
      <c r="G1953" s="637"/>
      <c r="H1953" s="1708">
        <v>46</v>
      </c>
      <c r="I1953" s="649">
        <v>528</v>
      </c>
      <c r="J1953" s="918"/>
      <c r="K1953" s="73">
        <f t="shared" si="280"/>
        <v>0</v>
      </c>
    </row>
    <row r="1954" spans="1:11" ht="35.25" customHeight="1" x14ac:dyDescent="0.25">
      <c r="A1954" s="1865"/>
      <c r="B1954" s="1906"/>
      <c r="C1954" s="1887"/>
      <c r="D1954" s="131" t="s">
        <v>32</v>
      </c>
      <c r="E1954" s="638">
        <v>80127</v>
      </c>
      <c r="F1954" s="639" t="s">
        <v>39</v>
      </c>
      <c r="G1954" s="637"/>
      <c r="H1954" s="1708">
        <v>48</v>
      </c>
      <c r="I1954" s="649">
        <v>528</v>
      </c>
      <c r="J1954" s="918"/>
      <c r="K1954" s="73">
        <f t="shared" si="280"/>
        <v>0</v>
      </c>
    </row>
    <row r="1955" spans="1:11" ht="35.25" customHeight="1" thickBot="1" x14ac:dyDescent="0.3">
      <c r="A1955" s="1865"/>
      <c r="B1955" s="1906"/>
      <c r="C1955" s="1887"/>
      <c r="D1955" s="131" t="s">
        <v>32</v>
      </c>
      <c r="E1955" s="638">
        <v>80127</v>
      </c>
      <c r="F1955" s="639" t="s">
        <v>39</v>
      </c>
      <c r="G1955" s="637"/>
      <c r="H1955" s="1708">
        <v>50</v>
      </c>
      <c r="I1955" s="649">
        <v>528</v>
      </c>
      <c r="J1955" s="918"/>
      <c r="K1955" s="73">
        <f t="shared" si="280"/>
        <v>0</v>
      </c>
    </row>
    <row r="1956" spans="1:11" ht="35.25" customHeight="1" x14ac:dyDescent="0.25">
      <c r="A1956" s="1864"/>
      <c r="B1956" s="1905" t="s">
        <v>707</v>
      </c>
      <c r="C1956" s="1886" t="s">
        <v>67</v>
      </c>
      <c r="D1956" s="126" t="s">
        <v>32</v>
      </c>
      <c r="E1956" s="640">
        <v>80127</v>
      </c>
      <c r="F1956" s="655" t="s">
        <v>845</v>
      </c>
      <c r="G1956" s="642"/>
      <c r="H1956" s="1707">
        <v>42</v>
      </c>
      <c r="I1956" s="648">
        <v>528</v>
      </c>
      <c r="J1956" s="917"/>
      <c r="K1956" s="203">
        <f t="shared" ref="K1956:K1960" si="281">I1956*J1956</f>
        <v>0</v>
      </c>
    </row>
    <row r="1957" spans="1:11" ht="35.25" customHeight="1" x14ac:dyDescent="0.25">
      <c r="A1957" s="1865"/>
      <c r="B1957" s="1906"/>
      <c r="C1957" s="1887"/>
      <c r="D1957" s="131" t="s">
        <v>32</v>
      </c>
      <c r="E1957" s="638">
        <v>80127</v>
      </c>
      <c r="F1957" s="639" t="s">
        <v>845</v>
      </c>
      <c r="G1957" s="637"/>
      <c r="H1957" s="1708">
        <v>44</v>
      </c>
      <c r="I1957" s="649">
        <v>528</v>
      </c>
      <c r="J1957" s="918"/>
      <c r="K1957" s="73">
        <f t="shared" si="281"/>
        <v>0</v>
      </c>
    </row>
    <row r="1958" spans="1:11" ht="35.25" customHeight="1" x14ac:dyDescent="0.25">
      <c r="A1958" s="1865"/>
      <c r="B1958" s="1906"/>
      <c r="C1958" s="1887"/>
      <c r="D1958" s="131" t="s">
        <v>32</v>
      </c>
      <c r="E1958" s="638">
        <v>80127</v>
      </c>
      <c r="F1958" s="639" t="s">
        <v>845</v>
      </c>
      <c r="G1958" s="637"/>
      <c r="H1958" s="1708">
        <v>46</v>
      </c>
      <c r="I1958" s="649">
        <v>528</v>
      </c>
      <c r="J1958" s="918"/>
      <c r="K1958" s="73">
        <f t="shared" si="281"/>
        <v>0</v>
      </c>
    </row>
    <row r="1959" spans="1:11" ht="35.25" customHeight="1" x14ac:dyDescent="0.25">
      <c r="A1959" s="1865"/>
      <c r="B1959" s="1906"/>
      <c r="C1959" s="1887"/>
      <c r="D1959" s="131" t="s">
        <v>32</v>
      </c>
      <c r="E1959" s="638">
        <v>80127</v>
      </c>
      <c r="F1959" s="639" t="s">
        <v>845</v>
      </c>
      <c r="G1959" s="637"/>
      <c r="H1959" s="1708">
        <v>48</v>
      </c>
      <c r="I1959" s="649">
        <v>528</v>
      </c>
      <c r="J1959" s="918"/>
      <c r="K1959" s="73">
        <f t="shared" si="281"/>
        <v>0</v>
      </c>
    </row>
    <row r="1960" spans="1:11" ht="35.25" customHeight="1" thickBot="1" x14ac:dyDescent="0.3">
      <c r="A1960" s="1865"/>
      <c r="B1960" s="1906"/>
      <c r="C1960" s="1887"/>
      <c r="D1960" s="131" t="s">
        <v>32</v>
      </c>
      <c r="E1960" s="638">
        <v>80127</v>
      </c>
      <c r="F1960" s="639" t="s">
        <v>845</v>
      </c>
      <c r="G1960" s="637"/>
      <c r="H1960" s="1708">
        <v>50</v>
      </c>
      <c r="I1960" s="649">
        <v>528</v>
      </c>
      <c r="J1960" s="918"/>
      <c r="K1960" s="73">
        <f t="shared" si="281"/>
        <v>0</v>
      </c>
    </row>
    <row r="1961" spans="1:11" ht="35.25" customHeight="1" x14ac:dyDescent="0.25">
      <c r="A1961" s="1864"/>
      <c r="B1961" s="1905" t="s">
        <v>707</v>
      </c>
      <c r="C1961" s="1886" t="s">
        <v>67</v>
      </c>
      <c r="D1961" s="126" t="s">
        <v>32</v>
      </c>
      <c r="E1961" s="640">
        <v>80127</v>
      </c>
      <c r="F1961" s="655" t="s">
        <v>176</v>
      </c>
      <c r="G1961" s="642"/>
      <c r="H1961" s="1772">
        <v>42</v>
      </c>
      <c r="I1961" s="648">
        <v>528</v>
      </c>
      <c r="J1961" s="917"/>
      <c r="K1961" s="203">
        <f t="shared" ref="K1961:K1965" si="282">I1961*J1961</f>
        <v>0</v>
      </c>
    </row>
    <row r="1962" spans="1:11" ht="35.25" customHeight="1" x14ac:dyDescent="0.25">
      <c r="A1962" s="1865"/>
      <c r="B1962" s="1906"/>
      <c r="C1962" s="1887"/>
      <c r="D1962" s="131" t="s">
        <v>32</v>
      </c>
      <c r="E1962" s="638">
        <v>80127</v>
      </c>
      <c r="F1962" s="639" t="s">
        <v>176</v>
      </c>
      <c r="G1962" s="637"/>
      <c r="H1962" s="1773">
        <v>44</v>
      </c>
      <c r="I1962" s="649">
        <v>528</v>
      </c>
      <c r="J1962" s="918"/>
      <c r="K1962" s="73">
        <f t="shared" si="282"/>
        <v>0</v>
      </c>
    </row>
    <row r="1963" spans="1:11" ht="35.25" customHeight="1" x14ac:dyDescent="0.25">
      <c r="A1963" s="1865"/>
      <c r="B1963" s="1906"/>
      <c r="C1963" s="1887"/>
      <c r="D1963" s="131" t="s">
        <v>32</v>
      </c>
      <c r="E1963" s="638">
        <v>80127</v>
      </c>
      <c r="F1963" s="639" t="s">
        <v>176</v>
      </c>
      <c r="G1963" s="637"/>
      <c r="H1963" s="1773">
        <v>46</v>
      </c>
      <c r="I1963" s="649">
        <v>528</v>
      </c>
      <c r="J1963" s="918"/>
      <c r="K1963" s="73">
        <f t="shared" si="282"/>
        <v>0</v>
      </c>
    </row>
    <row r="1964" spans="1:11" ht="35.25" customHeight="1" x14ac:dyDescent="0.25">
      <c r="A1964" s="1865"/>
      <c r="B1964" s="1906"/>
      <c r="C1964" s="1887"/>
      <c r="D1964" s="131" t="s">
        <v>32</v>
      </c>
      <c r="E1964" s="638">
        <v>80127</v>
      </c>
      <c r="F1964" s="639" t="s">
        <v>176</v>
      </c>
      <c r="G1964" s="637"/>
      <c r="H1964" s="1773">
        <v>48</v>
      </c>
      <c r="I1964" s="649">
        <v>528</v>
      </c>
      <c r="J1964" s="918"/>
      <c r="K1964" s="73">
        <f t="shared" si="282"/>
        <v>0</v>
      </c>
    </row>
    <row r="1965" spans="1:11" ht="35.25" customHeight="1" thickBot="1" x14ac:dyDescent="0.3">
      <c r="A1965" s="1866"/>
      <c r="B1965" s="1907"/>
      <c r="C1965" s="1911"/>
      <c r="D1965" s="160" t="s">
        <v>32</v>
      </c>
      <c r="E1965" s="643">
        <v>80127</v>
      </c>
      <c r="F1965" s="644" t="s">
        <v>176</v>
      </c>
      <c r="G1965" s="645"/>
      <c r="H1965" s="1769">
        <v>50</v>
      </c>
      <c r="I1965" s="661">
        <v>528</v>
      </c>
      <c r="J1965" s="919"/>
      <c r="K1965" s="202">
        <f t="shared" si="282"/>
        <v>0</v>
      </c>
    </row>
    <row r="1966" spans="1:11" ht="35.25" customHeight="1" x14ac:dyDescent="0.25">
      <c r="A1966" s="1864"/>
      <c r="B1966" s="1905" t="s">
        <v>707</v>
      </c>
      <c r="C1966" s="1886" t="s">
        <v>67</v>
      </c>
      <c r="D1966" s="126" t="s">
        <v>32</v>
      </c>
      <c r="E1966" s="640">
        <v>80127</v>
      </c>
      <c r="F1966" s="655" t="s">
        <v>386</v>
      </c>
      <c r="G1966" s="642"/>
      <c r="H1966" s="1772">
        <v>42</v>
      </c>
      <c r="I1966" s="648">
        <v>528</v>
      </c>
      <c r="J1966" s="917"/>
      <c r="K1966" s="203">
        <f t="shared" ref="K1966:K1970" si="283">I1966*J1966</f>
        <v>0</v>
      </c>
    </row>
    <row r="1967" spans="1:11" ht="35.25" customHeight="1" x14ac:dyDescent="0.25">
      <c r="A1967" s="1865"/>
      <c r="B1967" s="1906"/>
      <c r="C1967" s="1887"/>
      <c r="D1967" s="131" t="s">
        <v>32</v>
      </c>
      <c r="E1967" s="638">
        <v>80127</v>
      </c>
      <c r="F1967" s="639" t="s">
        <v>386</v>
      </c>
      <c r="G1967" s="637"/>
      <c r="H1967" s="1773">
        <v>44</v>
      </c>
      <c r="I1967" s="649">
        <v>528</v>
      </c>
      <c r="J1967" s="918"/>
      <c r="K1967" s="73">
        <f t="shared" si="283"/>
        <v>0</v>
      </c>
    </row>
    <row r="1968" spans="1:11" ht="35.25" customHeight="1" x14ac:dyDescent="0.25">
      <c r="A1968" s="1865"/>
      <c r="B1968" s="1906"/>
      <c r="C1968" s="1887"/>
      <c r="D1968" s="131" t="s">
        <v>32</v>
      </c>
      <c r="E1968" s="638">
        <v>80127</v>
      </c>
      <c r="F1968" s="639" t="s">
        <v>386</v>
      </c>
      <c r="G1968" s="637"/>
      <c r="H1968" s="1773">
        <v>46</v>
      </c>
      <c r="I1968" s="649">
        <v>528</v>
      </c>
      <c r="J1968" s="918"/>
      <c r="K1968" s="73">
        <f t="shared" si="283"/>
        <v>0</v>
      </c>
    </row>
    <row r="1969" spans="1:11" ht="35.25" customHeight="1" x14ac:dyDescent="0.25">
      <c r="A1969" s="1865"/>
      <c r="B1969" s="1906"/>
      <c r="C1969" s="1887"/>
      <c r="D1969" s="131" t="s">
        <v>32</v>
      </c>
      <c r="E1969" s="638">
        <v>80127</v>
      </c>
      <c r="F1969" s="639" t="s">
        <v>386</v>
      </c>
      <c r="G1969" s="637"/>
      <c r="H1969" s="1773">
        <v>48</v>
      </c>
      <c r="I1969" s="649">
        <v>528</v>
      </c>
      <c r="J1969" s="918"/>
      <c r="K1969" s="73">
        <f t="shared" si="283"/>
        <v>0</v>
      </c>
    </row>
    <row r="1970" spans="1:11" ht="35.25" customHeight="1" thickBot="1" x14ac:dyDescent="0.3">
      <c r="A1970" s="1866"/>
      <c r="B1970" s="1907"/>
      <c r="C1970" s="1911"/>
      <c r="D1970" s="160" t="s">
        <v>32</v>
      </c>
      <c r="E1970" s="643">
        <v>80127</v>
      </c>
      <c r="F1970" s="644" t="s">
        <v>386</v>
      </c>
      <c r="G1970" s="645"/>
      <c r="H1970" s="1769">
        <v>50</v>
      </c>
      <c r="I1970" s="661">
        <v>528</v>
      </c>
      <c r="J1970" s="919"/>
      <c r="K1970" s="202">
        <f t="shared" si="283"/>
        <v>0</v>
      </c>
    </row>
    <row r="1971" spans="1:11" ht="30" customHeight="1" x14ac:dyDescent="0.25">
      <c r="A1971" s="1864"/>
      <c r="B1971" s="1905" t="s">
        <v>841</v>
      </c>
      <c r="C1971" s="1886" t="s">
        <v>67</v>
      </c>
      <c r="D1971" s="126" t="s">
        <v>32</v>
      </c>
      <c r="E1971" s="640">
        <v>80128</v>
      </c>
      <c r="F1971" s="655" t="s">
        <v>139</v>
      </c>
      <c r="G1971" s="642"/>
      <c r="H1971" s="1691">
        <v>42</v>
      </c>
      <c r="I1971" s="648">
        <v>880</v>
      </c>
      <c r="J1971" s="917"/>
      <c r="K1971" s="203">
        <f t="shared" si="277"/>
        <v>0</v>
      </c>
    </row>
    <row r="1972" spans="1:11" ht="30" customHeight="1" x14ac:dyDescent="0.25">
      <c r="A1972" s="1865"/>
      <c r="B1972" s="1906"/>
      <c r="C1972" s="1887"/>
      <c r="D1972" s="131" t="s">
        <v>32</v>
      </c>
      <c r="E1972" s="638">
        <v>80128</v>
      </c>
      <c r="F1972" s="639" t="s">
        <v>139</v>
      </c>
      <c r="G1972" s="637"/>
      <c r="H1972" s="1692">
        <v>44</v>
      </c>
      <c r="I1972" s="649">
        <v>880</v>
      </c>
      <c r="J1972" s="918"/>
      <c r="K1972" s="73">
        <f t="shared" si="277"/>
        <v>0</v>
      </c>
    </row>
    <row r="1973" spans="1:11" ht="30" customHeight="1" x14ac:dyDescent="0.25">
      <c r="A1973" s="1865"/>
      <c r="B1973" s="1906"/>
      <c r="C1973" s="1887"/>
      <c r="D1973" s="131" t="s">
        <v>32</v>
      </c>
      <c r="E1973" s="638">
        <v>80128</v>
      </c>
      <c r="F1973" s="639" t="s">
        <v>139</v>
      </c>
      <c r="G1973" s="637"/>
      <c r="H1973" s="1692">
        <v>46</v>
      </c>
      <c r="I1973" s="649">
        <v>880</v>
      </c>
      <c r="J1973" s="918"/>
      <c r="K1973" s="73">
        <f t="shared" si="277"/>
        <v>0</v>
      </c>
    </row>
    <row r="1974" spans="1:11" ht="30" customHeight="1" x14ac:dyDescent="0.25">
      <c r="A1974" s="1865"/>
      <c r="B1974" s="1906"/>
      <c r="C1974" s="1887"/>
      <c r="D1974" s="131" t="s">
        <v>32</v>
      </c>
      <c r="E1974" s="638">
        <v>80128</v>
      </c>
      <c r="F1974" s="639" t="s">
        <v>139</v>
      </c>
      <c r="G1974" s="637"/>
      <c r="H1974" s="1692">
        <v>48</v>
      </c>
      <c r="I1974" s="649">
        <v>880</v>
      </c>
      <c r="J1974" s="918"/>
      <c r="K1974" s="73">
        <f t="shared" si="277"/>
        <v>0</v>
      </c>
    </row>
    <row r="1975" spans="1:11" ht="30" customHeight="1" x14ac:dyDescent="0.25">
      <c r="A1975" s="1865"/>
      <c r="B1975" s="1906"/>
      <c r="C1975" s="1887"/>
      <c r="D1975" s="131" t="s">
        <v>32</v>
      </c>
      <c r="E1975" s="638">
        <v>80128</v>
      </c>
      <c r="F1975" s="639" t="s">
        <v>139</v>
      </c>
      <c r="G1975" s="637"/>
      <c r="H1975" s="1692">
        <v>50</v>
      </c>
      <c r="I1975" s="649">
        <v>880</v>
      </c>
      <c r="J1975" s="918"/>
      <c r="K1975" s="73">
        <f t="shared" si="277"/>
        <v>0</v>
      </c>
    </row>
    <row r="1976" spans="1:11" ht="30" customHeight="1" thickBot="1" x14ac:dyDescent="0.3">
      <c r="A1976" s="1865"/>
      <c r="B1976" s="1906"/>
      <c r="C1976" s="1887"/>
      <c r="D1976" s="131" t="s">
        <v>32</v>
      </c>
      <c r="E1976" s="638">
        <v>80128</v>
      </c>
      <c r="F1976" s="639" t="s">
        <v>139</v>
      </c>
      <c r="G1976" s="637"/>
      <c r="H1976" s="1692">
        <v>52</v>
      </c>
      <c r="I1976" s="649">
        <v>880</v>
      </c>
      <c r="J1976" s="918"/>
      <c r="K1976" s="73">
        <f t="shared" si="277"/>
        <v>0</v>
      </c>
    </row>
    <row r="1977" spans="1:11" ht="30" customHeight="1" x14ac:dyDescent="0.25">
      <c r="A1977" s="1864"/>
      <c r="B1977" s="1905" t="s">
        <v>841</v>
      </c>
      <c r="C1977" s="1886" t="s">
        <v>67</v>
      </c>
      <c r="D1977" s="126" t="s">
        <v>32</v>
      </c>
      <c r="E1977" s="640">
        <v>80128</v>
      </c>
      <c r="F1977" s="655" t="s">
        <v>136</v>
      </c>
      <c r="G1977" s="642"/>
      <c r="H1977" s="1748">
        <v>42</v>
      </c>
      <c r="I1977" s="648">
        <v>880</v>
      </c>
      <c r="J1977" s="917"/>
      <c r="K1977" s="203">
        <f t="shared" ref="K1977:K1982" si="284">I1977*J1977</f>
        <v>0</v>
      </c>
    </row>
    <row r="1978" spans="1:11" ht="30" customHeight="1" x14ac:dyDescent="0.25">
      <c r="A1978" s="1865"/>
      <c r="B1978" s="1906"/>
      <c r="C1978" s="1887"/>
      <c r="D1978" s="131" t="s">
        <v>32</v>
      </c>
      <c r="E1978" s="638">
        <v>80128</v>
      </c>
      <c r="F1978" s="639" t="s">
        <v>136</v>
      </c>
      <c r="G1978" s="637"/>
      <c r="H1978" s="1751">
        <v>44</v>
      </c>
      <c r="I1978" s="649">
        <v>880</v>
      </c>
      <c r="J1978" s="918"/>
      <c r="K1978" s="73">
        <f t="shared" si="284"/>
        <v>0</v>
      </c>
    </row>
    <row r="1979" spans="1:11" ht="30" customHeight="1" x14ac:dyDescent="0.25">
      <c r="A1979" s="1865"/>
      <c r="B1979" s="1906"/>
      <c r="C1979" s="1887"/>
      <c r="D1979" s="131" t="s">
        <v>32</v>
      </c>
      <c r="E1979" s="638">
        <v>80128</v>
      </c>
      <c r="F1979" s="639" t="s">
        <v>136</v>
      </c>
      <c r="G1979" s="637"/>
      <c r="H1979" s="1751">
        <v>46</v>
      </c>
      <c r="I1979" s="649">
        <v>880</v>
      </c>
      <c r="J1979" s="918"/>
      <c r="K1979" s="73">
        <f t="shared" si="284"/>
        <v>0</v>
      </c>
    </row>
    <row r="1980" spans="1:11" ht="30" customHeight="1" x14ac:dyDescent="0.25">
      <c r="A1980" s="1865"/>
      <c r="B1980" s="1906"/>
      <c r="C1980" s="1887"/>
      <c r="D1980" s="131" t="s">
        <v>32</v>
      </c>
      <c r="E1980" s="638">
        <v>80128</v>
      </c>
      <c r="F1980" s="639" t="s">
        <v>136</v>
      </c>
      <c r="G1980" s="637"/>
      <c r="H1980" s="1751">
        <v>48</v>
      </c>
      <c r="I1980" s="649">
        <v>880</v>
      </c>
      <c r="J1980" s="918"/>
      <c r="K1980" s="73">
        <f t="shared" si="284"/>
        <v>0</v>
      </c>
    </row>
    <row r="1981" spans="1:11" ht="30" customHeight="1" x14ac:dyDescent="0.25">
      <c r="A1981" s="1865"/>
      <c r="B1981" s="1906"/>
      <c r="C1981" s="1887"/>
      <c r="D1981" s="131" t="s">
        <v>32</v>
      </c>
      <c r="E1981" s="638">
        <v>80128</v>
      </c>
      <c r="F1981" s="639" t="s">
        <v>136</v>
      </c>
      <c r="G1981" s="637"/>
      <c r="H1981" s="1751">
        <v>50</v>
      </c>
      <c r="I1981" s="649">
        <v>880</v>
      </c>
      <c r="J1981" s="918"/>
      <c r="K1981" s="73">
        <f t="shared" si="284"/>
        <v>0</v>
      </c>
    </row>
    <row r="1982" spans="1:11" ht="30" customHeight="1" thickBot="1" x14ac:dyDescent="0.3">
      <c r="A1982" s="1865"/>
      <c r="B1982" s="1906"/>
      <c r="C1982" s="1887"/>
      <c r="D1982" s="131" t="s">
        <v>32</v>
      </c>
      <c r="E1982" s="638">
        <v>80128</v>
      </c>
      <c r="F1982" s="639" t="s">
        <v>136</v>
      </c>
      <c r="G1982" s="637"/>
      <c r="H1982" s="1751">
        <v>52</v>
      </c>
      <c r="I1982" s="649">
        <v>880</v>
      </c>
      <c r="J1982" s="918"/>
      <c r="K1982" s="73">
        <f t="shared" si="284"/>
        <v>0</v>
      </c>
    </row>
    <row r="1983" spans="1:11" ht="30" customHeight="1" x14ac:dyDescent="0.25">
      <c r="A1983" s="1864"/>
      <c r="B1983" s="1905" t="s">
        <v>841</v>
      </c>
      <c r="C1983" s="1886" t="s">
        <v>67</v>
      </c>
      <c r="D1983" s="126" t="s">
        <v>32</v>
      </c>
      <c r="E1983" s="640">
        <v>80128</v>
      </c>
      <c r="F1983" s="655" t="s">
        <v>184</v>
      </c>
      <c r="G1983" s="642"/>
      <c r="H1983" s="1691">
        <v>42</v>
      </c>
      <c r="I1983" s="648">
        <v>880</v>
      </c>
      <c r="J1983" s="917"/>
      <c r="K1983" s="203">
        <f t="shared" ref="K1983:K1988" si="285">I1983*J1983</f>
        <v>0</v>
      </c>
    </row>
    <row r="1984" spans="1:11" ht="30" customHeight="1" x14ac:dyDescent="0.25">
      <c r="A1984" s="1865"/>
      <c r="B1984" s="1906"/>
      <c r="C1984" s="1887"/>
      <c r="D1984" s="131" t="s">
        <v>32</v>
      </c>
      <c r="E1984" s="638">
        <v>80128</v>
      </c>
      <c r="F1984" s="639" t="s">
        <v>184</v>
      </c>
      <c r="G1984" s="637"/>
      <c r="H1984" s="1692">
        <v>44</v>
      </c>
      <c r="I1984" s="649">
        <v>880</v>
      </c>
      <c r="J1984" s="918"/>
      <c r="K1984" s="73">
        <f t="shared" si="285"/>
        <v>0</v>
      </c>
    </row>
    <row r="1985" spans="1:11" ht="30" customHeight="1" x14ac:dyDescent="0.25">
      <c r="A1985" s="1865"/>
      <c r="B1985" s="1906"/>
      <c r="C1985" s="1887"/>
      <c r="D1985" s="131" t="s">
        <v>32</v>
      </c>
      <c r="E1985" s="638">
        <v>80128</v>
      </c>
      <c r="F1985" s="639" t="s">
        <v>184</v>
      </c>
      <c r="G1985" s="637"/>
      <c r="H1985" s="1692">
        <v>46</v>
      </c>
      <c r="I1985" s="649">
        <v>880</v>
      </c>
      <c r="J1985" s="918"/>
      <c r="K1985" s="73">
        <f t="shared" si="285"/>
        <v>0</v>
      </c>
    </row>
    <row r="1986" spans="1:11" ht="30" customHeight="1" x14ac:dyDescent="0.25">
      <c r="A1986" s="1865"/>
      <c r="B1986" s="1906"/>
      <c r="C1986" s="1887"/>
      <c r="D1986" s="131" t="s">
        <v>32</v>
      </c>
      <c r="E1986" s="638">
        <v>80128</v>
      </c>
      <c r="F1986" s="639" t="s">
        <v>184</v>
      </c>
      <c r="G1986" s="637"/>
      <c r="H1986" s="1692">
        <v>48</v>
      </c>
      <c r="I1986" s="649">
        <v>880</v>
      </c>
      <c r="J1986" s="918"/>
      <c r="K1986" s="73">
        <f t="shared" si="285"/>
        <v>0</v>
      </c>
    </row>
    <row r="1987" spans="1:11" ht="30" customHeight="1" x14ac:dyDescent="0.25">
      <c r="A1987" s="1865"/>
      <c r="B1987" s="1906"/>
      <c r="C1987" s="1887"/>
      <c r="D1987" s="131" t="s">
        <v>32</v>
      </c>
      <c r="E1987" s="638">
        <v>80128</v>
      </c>
      <c r="F1987" s="639" t="s">
        <v>184</v>
      </c>
      <c r="G1987" s="637"/>
      <c r="H1987" s="1692">
        <v>50</v>
      </c>
      <c r="I1987" s="649">
        <v>880</v>
      </c>
      <c r="J1987" s="918"/>
      <c r="K1987" s="73">
        <f t="shared" si="285"/>
        <v>0</v>
      </c>
    </row>
    <row r="1988" spans="1:11" ht="30" customHeight="1" thickBot="1" x14ac:dyDescent="0.3">
      <c r="A1988" s="1865"/>
      <c r="B1988" s="1906"/>
      <c r="C1988" s="1887"/>
      <c r="D1988" s="131" t="s">
        <v>32</v>
      </c>
      <c r="E1988" s="638">
        <v>80128</v>
      </c>
      <c r="F1988" s="639" t="s">
        <v>184</v>
      </c>
      <c r="G1988" s="637"/>
      <c r="H1988" s="1692">
        <v>52</v>
      </c>
      <c r="I1988" s="649">
        <v>880</v>
      </c>
      <c r="J1988" s="918"/>
      <c r="K1988" s="73">
        <f t="shared" si="285"/>
        <v>0</v>
      </c>
    </row>
    <row r="1989" spans="1:11" ht="30" customHeight="1" x14ac:dyDescent="0.25">
      <c r="A1989" s="1864"/>
      <c r="B1989" s="1905" t="s">
        <v>841</v>
      </c>
      <c r="C1989" s="1886" t="s">
        <v>67</v>
      </c>
      <c r="D1989" s="126" t="s">
        <v>32</v>
      </c>
      <c r="E1989" s="640">
        <v>80128</v>
      </c>
      <c r="F1989" s="655" t="s">
        <v>39</v>
      </c>
      <c r="G1989" s="642"/>
      <c r="H1989" s="1691">
        <v>42</v>
      </c>
      <c r="I1989" s="648">
        <v>880</v>
      </c>
      <c r="J1989" s="917"/>
      <c r="K1989" s="203">
        <f t="shared" ref="K1989:K1994" si="286">I1989*J1989</f>
        <v>0</v>
      </c>
    </row>
    <row r="1990" spans="1:11" ht="30" customHeight="1" x14ac:dyDescent="0.25">
      <c r="A1990" s="1865"/>
      <c r="B1990" s="1906"/>
      <c r="C1990" s="1887"/>
      <c r="D1990" s="131" t="s">
        <v>32</v>
      </c>
      <c r="E1990" s="638">
        <v>80128</v>
      </c>
      <c r="F1990" s="639" t="s">
        <v>39</v>
      </c>
      <c r="G1990" s="637"/>
      <c r="H1990" s="1692">
        <v>44</v>
      </c>
      <c r="I1990" s="649">
        <v>880</v>
      </c>
      <c r="J1990" s="918"/>
      <c r="K1990" s="73">
        <f t="shared" si="286"/>
        <v>0</v>
      </c>
    </row>
    <row r="1991" spans="1:11" ht="30" customHeight="1" x14ac:dyDescent="0.25">
      <c r="A1991" s="1865"/>
      <c r="B1991" s="1906"/>
      <c r="C1991" s="1887"/>
      <c r="D1991" s="131" t="s">
        <v>32</v>
      </c>
      <c r="E1991" s="638">
        <v>80128</v>
      </c>
      <c r="F1991" s="639" t="s">
        <v>39</v>
      </c>
      <c r="G1991" s="637"/>
      <c r="H1991" s="1692">
        <v>46</v>
      </c>
      <c r="I1991" s="649">
        <v>880</v>
      </c>
      <c r="J1991" s="918"/>
      <c r="K1991" s="73">
        <f t="shared" si="286"/>
        <v>0</v>
      </c>
    </row>
    <row r="1992" spans="1:11" ht="30" customHeight="1" x14ac:dyDescent="0.25">
      <c r="A1992" s="1865"/>
      <c r="B1992" s="1906"/>
      <c r="C1992" s="1887"/>
      <c r="D1992" s="131" t="s">
        <v>32</v>
      </c>
      <c r="E1992" s="638">
        <v>80128</v>
      </c>
      <c r="F1992" s="639" t="s">
        <v>39</v>
      </c>
      <c r="G1992" s="637"/>
      <c r="H1992" s="1692">
        <v>48</v>
      </c>
      <c r="I1992" s="649">
        <v>880</v>
      </c>
      <c r="J1992" s="918"/>
      <c r="K1992" s="73">
        <f t="shared" si="286"/>
        <v>0</v>
      </c>
    </row>
    <row r="1993" spans="1:11" ht="30" customHeight="1" x14ac:dyDescent="0.25">
      <c r="A1993" s="1865"/>
      <c r="B1993" s="1906"/>
      <c r="C1993" s="1887"/>
      <c r="D1993" s="131" t="s">
        <v>32</v>
      </c>
      <c r="E1993" s="638">
        <v>80128</v>
      </c>
      <c r="F1993" s="639" t="s">
        <v>39</v>
      </c>
      <c r="G1993" s="637"/>
      <c r="H1993" s="1692">
        <v>50</v>
      </c>
      <c r="I1993" s="649">
        <v>880</v>
      </c>
      <c r="J1993" s="918"/>
      <c r="K1993" s="73">
        <f t="shared" si="286"/>
        <v>0</v>
      </c>
    </row>
    <row r="1994" spans="1:11" ht="30" customHeight="1" thickBot="1" x14ac:dyDescent="0.3">
      <c r="A1994" s="1865"/>
      <c r="B1994" s="1906"/>
      <c r="C1994" s="1887"/>
      <c r="D1994" s="131" t="s">
        <v>32</v>
      </c>
      <c r="E1994" s="638">
        <v>80128</v>
      </c>
      <c r="F1994" s="639" t="s">
        <v>39</v>
      </c>
      <c r="G1994" s="637"/>
      <c r="H1994" s="1692">
        <v>52</v>
      </c>
      <c r="I1994" s="649">
        <v>880</v>
      </c>
      <c r="J1994" s="918"/>
      <c r="K1994" s="73">
        <f t="shared" si="286"/>
        <v>0</v>
      </c>
    </row>
    <row r="1995" spans="1:11" ht="30" customHeight="1" x14ac:dyDescent="0.25">
      <c r="A1995" s="1864"/>
      <c r="B1995" s="1905" t="s">
        <v>841</v>
      </c>
      <c r="C1995" s="1886" t="s">
        <v>67</v>
      </c>
      <c r="D1995" s="126" t="s">
        <v>32</v>
      </c>
      <c r="E1995" s="640">
        <v>80128</v>
      </c>
      <c r="F1995" s="655" t="s">
        <v>128</v>
      </c>
      <c r="G1995" s="642"/>
      <c r="H1995" s="1691">
        <v>42</v>
      </c>
      <c r="I1995" s="648">
        <v>880</v>
      </c>
      <c r="J1995" s="917"/>
      <c r="K1995" s="203">
        <f t="shared" ref="K1995:K2000" si="287">I1995*J1995</f>
        <v>0</v>
      </c>
    </row>
    <row r="1996" spans="1:11" ht="30" customHeight="1" x14ac:dyDescent="0.25">
      <c r="A1996" s="1865"/>
      <c r="B1996" s="1906"/>
      <c r="C1996" s="1887"/>
      <c r="D1996" s="131" t="s">
        <v>32</v>
      </c>
      <c r="E1996" s="638">
        <v>80128</v>
      </c>
      <c r="F1996" s="639" t="s">
        <v>128</v>
      </c>
      <c r="G1996" s="637"/>
      <c r="H1996" s="1692">
        <v>44</v>
      </c>
      <c r="I1996" s="649">
        <v>880</v>
      </c>
      <c r="J1996" s="918"/>
      <c r="K1996" s="73">
        <f t="shared" si="287"/>
        <v>0</v>
      </c>
    </row>
    <row r="1997" spans="1:11" ht="30" customHeight="1" x14ac:dyDescent="0.25">
      <c r="A1997" s="1865"/>
      <c r="B1997" s="1906"/>
      <c r="C1997" s="1887"/>
      <c r="D1997" s="131" t="s">
        <v>32</v>
      </c>
      <c r="E1997" s="638">
        <v>80128</v>
      </c>
      <c r="F1997" s="639" t="s">
        <v>128</v>
      </c>
      <c r="G1997" s="637"/>
      <c r="H1997" s="1692">
        <v>46</v>
      </c>
      <c r="I1997" s="649">
        <v>880</v>
      </c>
      <c r="J1997" s="918"/>
      <c r="K1997" s="73">
        <f t="shared" si="287"/>
        <v>0</v>
      </c>
    </row>
    <row r="1998" spans="1:11" ht="30" customHeight="1" x14ac:dyDescent="0.25">
      <c r="A1998" s="1865"/>
      <c r="B1998" s="1906"/>
      <c r="C1998" s="1887"/>
      <c r="D1998" s="131" t="s">
        <v>32</v>
      </c>
      <c r="E1998" s="638">
        <v>80128</v>
      </c>
      <c r="F1998" s="639" t="s">
        <v>128</v>
      </c>
      <c r="G1998" s="637"/>
      <c r="H1998" s="1692">
        <v>48</v>
      </c>
      <c r="I1998" s="649">
        <v>880</v>
      </c>
      <c r="J1998" s="918"/>
      <c r="K1998" s="73">
        <f t="shared" si="287"/>
        <v>0</v>
      </c>
    </row>
    <row r="1999" spans="1:11" ht="30" customHeight="1" x14ac:dyDescent="0.25">
      <c r="A1999" s="1865"/>
      <c r="B1999" s="1906"/>
      <c r="C1999" s="1887"/>
      <c r="D1999" s="131" t="s">
        <v>32</v>
      </c>
      <c r="E1999" s="638">
        <v>80128</v>
      </c>
      <c r="F1999" s="639" t="s">
        <v>128</v>
      </c>
      <c r="G1999" s="637"/>
      <c r="H1999" s="1692">
        <v>50</v>
      </c>
      <c r="I1999" s="649">
        <v>880</v>
      </c>
      <c r="J1999" s="918"/>
      <c r="K1999" s="73">
        <f t="shared" si="287"/>
        <v>0</v>
      </c>
    </row>
    <row r="2000" spans="1:11" ht="30" customHeight="1" thickBot="1" x14ac:dyDescent="0.3">
      <c r="A2000" s="1865"/>
      <c r="B2000" s="1906"/>
      <c r="C2000" s="1887"/>
      <c r="D2000" s="131" t="s">
        <v>32</v>
      </c>
      <c r="E2000" s="638">
        <v>80128</v>
      </c>
      <c r="F2000" s="639" t="s">
        <v>128</v>
      </c>
      <c r="G2000" s="637"/>
      <c r="H2000" s="1692">
        <v>52</v>
      </c>
      <c r="I2000" s="649">
        <v>880</v>
      </c>
      <c r="J2000" s="918"/>
      <c r="K2000" s="73">
        <f t="shared" si="287"/>
        <v>0</v>
      </c>
    </row>
    <row r="2001" spans="1:14" ht="30" customHeight="1" x14ac:dyDescent="0.25">
      <c r="A2001" s="1864"/>
      <c r="B2001" s="1905" t="s">
        <v>850</v>
      </c>
      <c r="C2001" s="1886" t="s">
        <v>851</v>
      </c>
      <c r="D2001" s="126" t="s">
        <v>85</v>
      </c>
      <c r="E2001" s="640">
        <v>60109</v>
      </c>
      <c r="F2001" s="655" t="s">
        <v>852</v>
      </c>
      <c r="G2001" s="642"/>
      <c r="H2001" s="1748">
        <v>42</v>
      </c>
      <c r="I2001" s="648">
        <v>1018</v>
      </c>
      <c r="J2001" s="917"/>
      <c r="K2001" s="203">
        <f t="shared" ref="K2001:K2006" si="288">I2001*J2001</f>
        <v>0</v>
      </c>
    </row>
    <row r="2002" spans="1:14" ht="30" customHeight="1" x14ac:dyDescent="0.25">
      <c r="A2002" s="1865"/>
      <c r="B2002" s="1906"/>
      <c r="C2002" s="1887"/>
      <c r="D2002" s="131" t="s">
        <v>85</v>
      </c>
      <c r="E2002" s="638">
        <v>60109</v>
      </c>
      <c r="F2002" s="639" t="s">
        <v>852</v>
      </c>
      <c r="G2002" s="637"/>
      <c r="H2002" s="1751">
        <v>44</v>
      </c>
      <c r="I2002" s="649">
        <v>1018</v>
      </c>
      <c r="J2002" s="918"/>
      <c r="K2002" s="73">
        <f t="shared" si="288"/>
        <v>0</v>
      </c>
    </row>
    <row r="2003" spans="1:14" ht="30" customHeight="1" x14ac:dyDescent="0.25">
      <c r="A2003" s="1865"/>
      <c r="B2003" s="1906"/>
      <c r="C2003" s="1887"/>
      <c r="D2003" s="131" t="s">
        <v>85</v>
      </c>
      <c r="E2003" s="638">
        <v>60109</v>
      </c>
      <c r="F2003" s="639" t="s">
        <v>852</v>
      </c>
      <c r="G2003" s="637"/>
      <c r="H2003" s="1751">
        <v>46</v>
      </c>
      <c r="I2003" s="649">
        <v>1018</v>
      </c>
      <c r="J2003" s="918"/>
      <c r="K2003" s="73">
        <f t="shared" si="288"/>
        <v>0</v>
      </c>
    </row>
    <row r="2004" spans="1:14" ht="30" customHeight="1" x14ac:dyDescent="0.25">
      <c r="A2004" s="1865"/>
      <c r="B2004" s="1906"/>
      <c r="C2004" s="1887"/>
      <c r="D2004" s="131" t="s">
        <v>85</v>
      </c>
      <c r="E2004" s="638">
        <v>60109</v>
      </c>
      <c r="F2004" s="639" t="s">
        <v>852</v>
      </c>
      <c r="G2004" s="637"/>
      <c r="H2004" s="1751">
        <v>48</v>
      </c>
      <c r="I2004" s="649">
        <v>1018</v>
      </c>
      <c r="J2004" s="918"/>
      <c r="K2004" s="73">
        <f t="shared" si="288"/>
        <v>0</v>
      </c>
    </row>
    <row r="2005" spans="1:14" ht="30" customHeight="1" x14ac:dyDescent="0.25">
      <c r="A2005" s="1865"/>
      <c r="B2005" s="1906"/>
      <c r="C2005" s="1887"/>
      <c r="D2005" s="131" t="s">
        <v>85</v>
      </c>
      <c r="E2005" s="638">
        <v>60109</v>
      </c>
      <c r="F2005" s="639" t="s">
        <v>852</v>
      </c>
      <c r="G2005" s="637"/>
      <c r="H2005" s="1751">
        <v>50</v>
      </c>
      <c r="I2005" s="649">
        <v>1018</v>
      </c>
      <c r="J2005" s="918"/>
      <c r="K2005" s="73">
        <f t="shared" si="288"/>
        <v>0</v>
      </c>
    </row>
    <row r="2006" spans="1:14" ht="30" customHeight="1" thickBot="1" x14ac:dyDescent="0.3">
      <c r="A2006" s="1865"/>
      <c r="B2006" s="1906"/>
      <c r="C2006" s="1887"/>
      <c r="D2006" s="131" t="s">
        <v>85</v>
      </c>
      <c r="E2006" s="638">
        <v>60109</v>
      </c>
      <c r="F2006" s="639" t="s">
        <v>852</v>
      </c>
      <c r="G2006" s="637"/>
      <c r="H2006" s="1751">
        <v>52</v>
      </c>
      <c r="I2006" s="649">
        <v>1018</v>
      </c>
      <c r="J2006" s="918"/>
      <c r="K2006" s="73">
        <f t="shared" si="288"/>
        <v>0</v>
      </c>
    </row>
    <row r="2007" spans="1:14" ht="30" customHeight="1" x14ac:dyDescent="0.25">
      <c r="A2007" s="1864"/>
      <c r="B2007" s="1905" t="s">
        <v>850</v>
      </c>
      <c r="C2007" s="1886" t="s">
        <v>851</v>
      </c>
      <c r="D2007" s="126" t="s">
        <v>85</v>
      </c>
      <c r="E2007" s="640">
        <v>60109</v>
      </c>
      <c r="F2007" s="655" t="s">
        <v>853</v>
      </c>
      <c r="G2007" s="642"/>
      <c r="H2007" s="1748">
        <v>42</v>
      </c>
      <c r="I2007" s="648">
        <v>1018</v>
      </c>
      <c r="J2007" s="917"/>
      <c r="K2007" s="203">
        <f t="shared" ref="K2007:K2012" si="289">I2007*J2007</f>
        <v>0</v>
      </c>
    </row>
    <row r="2008" spans="1:14" ht="30" customHeight="1" x14ac:dyDescent="0.25">
      <c r="A2008" s="1865"/>
      <c r="B2008" s="1906"/>
      <c r="C2008" s="1887"/>
      <c r="D2008" s="131" t="s">
        <v>85</v>
      </c>
      <c r="E2008" s="638">
        <v>60109</v>
      </c>
      <c r="F2008" s="639" t="s">
        <v>853</v>
      </c>
      <c r="G2008" s="637"/>
      <c r="H2008" s="1751">
        <v>44</v>
      </c>
      <c r="I2008" s="649">
        <v>1018</v>
      </c>
      <c r="J2008" s="918"/>
      <c r="K2008" s="73">
        <f t="shared" si="289"/>
        <v>0</v>
      </c>
    </row>
    <row r="2009" spans="1:14" ht="30" customHeight="1" x14ac:dyDescent="0.25">
      <c r="A2009" s="1865"/>
      <c r="B2009" s="1906"/>
      <c r="C2009" s="1887"/>
      <c r="D2009" s="131" t="s">
        <v>85</v>
      </c>
      <c r="E2009" s="638">
        <v>60109</v>
      </c>
      <c r="F2009" s="639" t="s">
        <v>853</v>
      </c>
      <c r="G2009" s="637"/>
      <c r="H2009" s="1751">
        <v>46</v>
      </c>
      <c r="I2009" s="649">
        <v>1018</v>
      </c>
      <c r="J2009" s="918"/>
      <c r="K2009" s="73">
        <f t="shared" si="289"/>
        <v>0</v>
      </c>
    </row>
    <row r="2010" spans="1:14" ht="30" customHeight="1" x14ac:dyDescent="0.25">
      <c r="A2010" s="1865"/>
      <c r="B2010" s="1906"/>
      <c r="C2010" s="1887"/>
      <c r="D2010" s="131" t="s">
        <v>85</v>
      </c>
      <c r="E2010" s="638">
        <v>60109</v>
      </c>
      <c r="F2010" s="639" t="s">
        <v>853</v>
      </c>
      <c r="G2010" s="637"/>
      <c r="H2010" s="1751">
        <v>48</v>
      </c>
      <c r="I2010" s="649">
        <v>1018</v>
      </c>
      <c r="J2010" s="918"/>
      <c r="K2010" s="73">
        <f t="shared" si="289"/>
        <v>0</v>
      </c>
    </row>
    <row r="2011" spans="1:14" ht="30" customHeight="1" x14ac:dyDescent="0.25">
      <c r="A2011" s="1865"/>
      <c r="B2011" s="1906"/>
      <c r="C2011" s="1887"/>
      <c r="D2011" s="131" t="s">
        <v>85</v>
      </c>
      <c r="E2011" s="638">
        <v>60109</v>
      </c>
      <c r="F2011" s="639" t="s">
        <v>853</v>
      </c>
      <c r="G2011" s="637"/>
      <c r="H2011" s="1751">
        <v>50</v>
      </c>
      <c r="I2011" s="649">
        <v>1018</v>
      </c>
      <c r="J2011" s="918"/>
      <c r="K2011" s="73">
        <f t="shared" si="289"/>
        <v>0</v>
      </c>
    </row>
    <row r="2012" spans="1:14" ht="30" customHeight="1" thickBot="1" x14ac:dyDescent="0.3">
      <c r="A2012" s="1865"/>
      <c r="B2012" s="1906"/>
      <c r="C2012" s="1887"/>
      <c r="D2012" s="131" t="s">
        <v>85</v>
      </c>
      <c r="E2012" s="638">
        <v>60109</v>
      </c>
      <c r="F2012" s="639" t="s">
        <v>853</v>
      </c>
      <c r="G2012" s="637"/>
      <c r="H2012" s="1751">
        <v>52</v>
      </c>
      <c r="I2012" s="649">
        <v>1018</v>
      </c>
      <c r="J2012" s="918"/>
      <c r="K2012" s="73">
        <f t="shared" si="289"/>
        <v>0</v>
      </c>
    </row>
    <row r="2013" spans="1:14" ht="56.25" customHeight="1" x14ac:dyDescent="0.25">
      <c r="A2013" s="1862"/>
      <c r="B2013" s="1873" t="s">
        <v>523</v>
      </c>
      <c r="C2013" s="1886" t="s">
        <v>177</v>
      </c>
      <c r="D2013" s="126" t="s">
        <v>32</v>
      </c>
      <c r="E2013" s="640">
        <v>60104</v>
      </c>
      <c r="F2013" s="655" t="s">
        <v>52</v>
      </c>
      <c r="G2013" s="642"/>
      <c r="H2013" s="1013">
        <v>44</v>
      </c>
      <c r="I2013" s="648">
        <v>1308</v>
      </c>
      <c r="J2013" s="917"/>
      <c r="K2013" s="203">
        <f t="shared" ref="K2013:K2014" si="290">I2013*J2013</f>
        <v>0</v>
      </c>
      <c r="N2013" s="271" t="s">
        <v>283</v>
      </c>
    </row>
    <row r="2014" spans="1:14" ht="56.25" customHeight="1" thickBot="1" x14ac:dyDescent="0.3">
      <c r="A2014" s="1863"/>
      <c r="B2014" s="1874"/>
      <c r="C2014" s="1887"/>
      <c r="D2014" s="131" t="s">
        <v>32</v>
      </c>
      <c r="E2014" s="638">
        <v>60104</v>
      </c>
      <c r="F2014" s="639" t="s">
        <v>52</v>
      </c>
      <c r="G2014" s="637"/>
      <c r="H2014" s="1011">
        <v>48</v>
      </c>
      <c r="I2014" s="649">
        <v>1308</v>
      </c>
      <c r="J2014" s="918"/>
      <c r="K2014" s="73">
        <f t="shared" si="290"/>
        <v>0</v>
      </c>
    </row>
    <row r="2015" spans="1:14" ht="44.25" customHeight="1" x14ac:dyDescent="0.25">
      <c r="A2015" s="1862"/>
      <c r="B2015" s="1873" t="s">
        <v>523</v>
      </c>
      <c r="C2015" s="1886" t="s">
        <v>177</v>
      </c>
      <c r="D2015" s="126" t="s">
        <v>32</v>
      </c>
      <c r="E2015" s="640">
        <v>60104</v>
      </c>
      <c r="F2015" s="655" t="s">
        <v>399</v>
      </c>
      <c r="G2015" s="642"/>
      <c r="H2015" s="1056">
        <v>42</v>
      </c>
      <c r="I2015" s="648">
        <v>1308</v>
      </c>
      <c r="J2015" s="917"/>
      <c r="K2015" s="203">
        <f t="shared" ref="K2015:K2017" si="291">I2015*J2015</f>
        <v>0</v>
      </c>
      <c r="N2015" s="271" t="s">
        <v>283</v>
      </c>
    </row>
    <row r="2016" spans="1:14" ht="44.25" customHeight="1" x14ac:dyDescent="0.25">
      <c r="A2016" s="1863"/>
      <c r="B2016" s="1874"/>
      <c r="C2016" s="1887"/>
      <c r="D2016" s="131" t="s">
        <v>32</v>
      </c>
      <c r="E2016" s="638">
        <v>60104</v>
      </c>
      <c r="F2016" s="639" t="s">
        <v>399</v>
      </c>
      <c r="G2016" s="637"/>
      <c r="H2016" s="1055">
        <v>48</v>
      </c>
      <c r="I2016" s="649">
        <v>1308</v>
      </c>
      <c r="J2016" s="918"/>
      <c r="K2016" s="73">
        <f t="shared" si="291"/>
        <v>0</v>
      </c>
    </row>
    <row r="2017" spans="1:14" ht="44.25" customHeight="1" thickBot="1" x14ac:dyDescent="0.3">
      <c r="A2017" s="1863"/>
      <c r="B2017" s="1874"/>
      <c r="C2017" s="1887"/>
      <c r="D2017" s="131" t="s">
        <v>32</v>
      </c>
      <c r="E2017" s="638">
        <v>60104</v>
      </c>
      <c r="F2017" s="639" t="s">
        <v>399</v>
      </c>
      <c r="G2017" s="637"/>
      <c r="H2017" s="1055">
        <v>50</v>
      </c>
      <c r="I2017" s="649">
        <v>1308</v>
      </c>
      <c r="J2017" s="918"/>
      <c r="K2017" s="73">
        <f t="shared" si="291"/>
        <v>0</v>
      </c>
    </row>
    <row r="2018" spans="1:14" ht="111.75" customHeight="1" thickBot="1" x14ac:dyDescent="0.3">
      <c r="A2018" s="1630"/>
      <c r="B2018" s="1628" t="s">
        <v>523</v>
      </c>
      <c r="C2018" s="1629" t="s">
        <v>177</v>
      </c>
      <c r="D2018" s="126" t="s">
        <v>32</v>
      </c>
      <c r="E2018" s="640">
        <v>60104</v>
      </c>
      <c r="F2018" s="655" t="s">
        <v>59</v>
      </c>
      <c r="G2018" s="642"/>
      <c r="H2018" s="1013">
        <v>46</v>
      </c>
      <c r="I2018" s="648">
        <v>1308</v>
      </c>
      <c r="J2018" s="917"/>
      <c r="K2018" s="203">
        <f t="shared" ref="K2018:K2020" si="292">I2018*J2018</f>
        <v>0</v>
      </c>
      <c r="N2018" s="271" t="s">
        <v>785</v>
      </c>
    </row>
    <row r="2019" spans="1:14" ht="69" customHeight="1" x14ac:dyDescent="0.25">
      <c r="A2019" s="1862"/>
      <c r="B2019" s="1873" t="s">
        <v>523</v>
      </c>
      <c r="C2019" s="1886" t="s">
        <v>177</v>
      </c>
      <c r="D2019" s="126" t="s">
        <v>32</v>
      </c>
      <c r="E2019" s="640">
        <v>60104</v>
      </c>
      <c r="F2019" s="655" t="s">
        <v>623</v>
      </c>
      <c r="G2019" s="642"/>
      <c r="H2019" s="1071">
        <v>42</v>
      </c>
      <c r="I2019" s="648">
        <v>1308</v>
      </c>
      <c r="J2019" s="917"/>
      <c r="K2019" s="203">
        <f t="shared" si="292"/>
        <v>0</v>
      </c>
    </row>
    <row r="2020" spans="1:14" ht="69" customHeight="1" thickBot="1" x14ac:dyDescent="0.3">
      <c r="A2020" s="1863"/>
      <c r="B2020" s="1874"/>
      <c r="C2020" s="1887"/>
      <c r="D2020" s="131" t="s">
        <v>32</v>
      </c>
      <c r="E2020" s="638">
        <v>60104</v>
      </c>
      <c r="F2020" s="639" t="s">
        <v>623</v>
      </c>
      <c r="G2020" s="637"/>
      <c r="H2020" s="1072">
        <v>50</v>
      </c>
      <c r="I2020" s="649">
        <v>1308</v>
      </c>
      <c r="J2020" s="918"/>
      <c r="K2020" s="73">
        <f t="shared" si="292"/>
        <v>0</v>
      </c>
    </row>
    <row r="2021" spans="1:14" ht="36.75" customHeight="1" x14ac:dyDescent="0.25">
      <c r="A2021" s="1862"/>
      <c r="B2021" s="1873" t="s">
        <v>523</v>
      </c>
      <c r="C2021" s="1886" t="s">
        <v>177</v>
      </c>
      <c r="D2021" s="126" t="s">
        <v>32</v>
      </c>
      <c r="E2021" s="640">
        <v>60105</v>
      </c>
      <c r="F2021" s="655" t="s">
        <v>134</v>
      </c>
      <c r="G2021" s="642"/>
      <c r="H2021" s="968">
        <v>44</v>
      </c>
      <c r="I2021" s="648">
        <v>828</v>
      </c>
      <c r="J2021" s="917"/>
      <c r="K2021" s="203">
        <f t="shared" ref="K2021:K2024" si="293">I2021*J2021</f>
        <v>0</v>
      </c>
      <c r="N2021" s="271" t="s">
        <v>785</v>
      </c>
    </row>
    <row r="2022" spans="1:14" ht="36.75" customHeight="1" x14ac:dyDescent="0.25">
      <c r="A2022" s="1863"/>
      <c r="B2022" s="1874"/>
      <c r="C2022" s="1887"/>
      <c r="D2022" s="131" t="s">
        <v>32</v>
      </c>
      <c r="E2022" s="638">
        <v>60105</v>
      </c>
      <c r="F2022" s="639" t="s">
        <v>134</v>
      </c>
      <c r="G2022" s="637"/>
      <c r="H2022" s="969">
        <v>46</v>
      </c>
      <c r="I2022" s="649">
        <v>828</v>
      </c>
      <c r="J2022" s="918"/>
      <c r="K2022" s="73">
        <f t="shared" si="293"/>
        <v>0</v>
      </c>
    </row>
    <row r="2023" spans="1:14" ht="36.75" customHeight="1" x14ac:dyDescent="0.25">
      <c r="A2023" s="1863"/>
      <c r="B2023" s="1874"/>
      <c r="C2023" s="1887"/>
      <c r="D2023" s="131" t="s">
        <v>32</v>
      </c>
      <c r="E2023" s="638">
        <v>60105</v>
      </c>
      <c r="F2023" s="639" t="s">
        <v>134</v>
      </c>
      <c r="G2023" s="637"/>
      <c r="H2023" s="969">
        <v>48</v>
      </c>
      <c r="I2023" s="649">
        <v>828</v>
      </c>
      <c r="J2023" s="918"/>
      <c r="K2023" s="73">
        <f t="shared" si="293"/>
        <v>0</v>
      </c>
    </row>
    <row r="2024" spans="1:14" ht="36.75" customHeight="1" thickBot="1" x14ac:dyDescent="0.3">
      <c r="A2024" s="1863"/>
      <c r="B2024" s="1874"/>
      <c r="C2024" s="1887"/>
      <c r="D2024" s="131" t="s">
        <v>32</v>
      </c>
      <c r="E2024" s="638">
        <v>60105</v>
      </c>
      <c r="F2024" s="639" t="s">
        <v>134</v>
      </c>
      <c r="G2024" s="637"/>
      <c r="H2024" s="969">
        <v>50</v>
      </c>
      <c r="I2024" s="649">
        <v>828</v>
      </c>
      <c r="J2024" s="918"/>
      <c r="K2024" s="73">
        <f t="shared" si="293"/>
        <v>0</v>
      </c>
    </row>
    <row r="2025" spans="1:14" ht="36.75" customHeight="1" x14ac:dyDescent="0.25">
      <c r="A2025" s="1862"/>
      <c r="B2025" s="1873" t="s">
        <v>523</v>
      </c>
      <c r="C2025" s="1886" t="s">
        <v>177</v>
      </c>
      <c r="D2025" s="126" t="s">
        <v>32</v>
      </c>
      <c r="E2025" s="640">
        <v>60105</v>
      </c>
      <c r="F2025" s="655" t="s">
        <v>428</v>
      </c>
      <c r="G2025" s="642"/>
      <c r="H2025" s="968">
        <v>44</v>
      </c>
      <c r="I2025" s="648">
        <v>828</v>
      </c>
      <c r="J2025" s="917"/>
      <c r="K2025" s="203">
        <f t="shared" ref="K2025:K2028" si="294">I2025*J2025</f>
        <v>0</v>
      </c>
      <c r="N2025" s="271" t="s">
        <v>785</v>
      </c>
    </row>
    <row r="2026" spans="1:14" ht="36.75" customHeight="1" x14ac:dyDescent="0.25">
      <c r="A2026" s="1863"/>
      <c r="B2026" s="1874"/>
      <c r="C2026" s="1887"/>
      <c r="D2026" s="131" t="s">
        <v>32</v>
      </c>
      <c r="E2026" s="638">
        <v>60105</v>
      </c>
      <c r="F2026" s="639" t="s">
        <v>428</v>
      </c>
      <c r="G2026" s="637"/>
      <c r="H2026" s="969">
        <v>46</v>
      </c>
      <c r="I2026" s="649">
        <v>828</v>
      </c>
      <c r="J2026" s="918"/>
      <c r="K2026" s="73">
        <f t="shared" si="294"/>
        <v>0</v>
      </c>
    </row>
    <row r="2027" spans="1:14" ht="36.75" customHeight="1" x14ac:dyDescent="0.25">
      <c r="A2027" s="1863"/>
      <c r="B2027" s="1874"/>
      <c r="C2027" s="1887"/>
      <c r="D2027" s="131" t="s">
        <v>32</v>
      </c>
      <c r="E2027" s="638">
        <v>60105</v>
      </c>
      <c r="F2027" s="639" t="s">
        <v>428</v>
      </c>
      <c r="G2027" s="637"/>
      <c r="H2027" s="969">
        <v>48</v>
      </c>
      <c r="I2027" s="649">
        <v>828</v>
      </c>
      <c r="J2027" s="918"/>
      <c r="K2027" s="73">
        <f t="shared" si="294"/>
        <v>0</v>
      </c>
    </row>
    <row r="2028" spans="1:14" ht="36.75" customHeight="1" thickBot="1" x14ac:dyDescent="0.3">
      <c r="A2028" s="1863"/>
      <c r="B2028" s="1874"/>
      <c r="C2028" s="1887"/>
      <c r="D2028" s="131" t="s">
        <v>32</v>
      </c>
      <c r="E2028" s="638">
        <v>60105</v>
      </c>
      <c r="F2028" s="639" t="s">
        <v>428</v>
      </c>
      <c r="G2028" s="637"/>
      <c r="H2028" s="969">
        <v>50</v>
      </c>
      <c r="I2028" s="649">
        <v>828</v>
      </c>
      <c r="J2028" s="918"/>
      <c r="K2028" s="73">
        <f t="shared" si="294"/>
        <v>0</v>
      </c>
    </row>
    <row r="2029" spans="1:14" ht="46.5" customHeight="1" x14ac:dyDescent="0.25">
      <c r="A2029" s="1862"/>
      <c r="B2029" s="1873" t="s">
        <v>523</v>
      </c>
      <c r="C2029" s="1886" t="s">
        <v>177</v>
      </c>
      <c r="D2029" s="126" t="s">
        <v>32</v>
      </c>
      <c r="E2029" s="640">
        <v>60105</v>
      </c>
      <c r="F2029" s="655" t="s">
        <v>136</v>
      </c>
      <c r="G2029" s="642"/>
      <c r="H2029" s="977">
        <v>44</v>
      </c>
      <c r="I2029" s="648">
        <v>828</v>
      </c>
      <c r="J2029" s="917"/>
      <c r="K2029" s="203">
        <f t="shared" ref="K2029:K2031" si="295">I2029*J2029</f>
        <v>0</v>
      </c>
      <c r="N2029" s="271" t="s">
        <v>785</v>
      </c>
    </row>
    <row r="2030" spans="1:14" ht="46.5" customHeight="1" x14ac:dyDescent="0.25">
      <c r="A2030" s="1863"/>
      <c r="B2030" s="1874"/>
      <c r="C2030" s="1887"/>
      <c r="D2030" s="131" t="s">
        <v>32</v>
      </c>
      <c r="E2030" s="638">
        <v>60105</v>
      </c>
      <c r="F2030" s="639" t="s">
        <v>136</v>
      </c>
      <c r="G2030" s="637"/>
      <c r="H2030" s="978">
        <v>48</v>
      </c>
      <c r="I2030" s="649">
        <v>828</v>
      </c>
      <c r="J2030" s="918"/>
      <c r="K2030" s="73">
        <f t="shared" si="295"/>
        <v>0</v>
      </c>
    </row>
    <row r="2031" spans="1:14" ht="46.5" customHeight="1" thickBot="1" x14ac:dyDescent="0.3">
      <c r="A2031" s="1863"/>
      <c r="B2031" s="1874"/>
      <c r="C2031" s="1887"/>
      <c r="D2031" s="131" t="s">
        <v>32</v>
      </c>
      <c r="E2031" s="638">
        <v>60105</v>
      </c>
      <c r="F2031" s="639" t="s">
        <v>136</v>
      </c>
      <c r="G2031" s="637"/>
      <c r="H2031" s="978">
        <v>50</v>
      </c>
      <c r="I2031" s="649">
        <v>828</v>
      </c>
      <c r="J2031" s="918"/>
      <c r="K2031" s="73">
        <f t="shared" si="295"/>
        <v>0</v>
      </c>
    </row>
    <row r="2032" spans="1:14" ht="36.75" customHeight="1" x14ac:dyDescent="0.25">
      <c r="A2032" s="1862"/>
      <c r="B2032" s="1873" t="s">
        <v>523</v>
      </c>
      <c r="C2032" s="1886" t="s">
        <v>177</v>
      </c>
      <c r="D2032" s="126" t="s">
        <v>32</v>
      </c>
      <c r="E2032" s="640">
        <v>60105</v>
      </c>
      <c r="F2032" s="655" t="s">
        <v>163</v>
      </c>
      <c r="G2032" s="642"/>
      <c r="H2032" s="977">
        <v>44</v>
      </c>
      <c r="I2032" s="648">
        <v>828</v>
      </c>
      <c r="J2032" s="917"/>
      <c r="K2032" s="203">
        <f t="shared" ref="K2032:K2035" si="296">I2032*J2032</f>
        <v>0</v>
      </c>
      <c r="N2032" s="271" t="s">
        <v>785</v>
      </c>
    </row>
    <row r="2033" spans="1:14" ht="36.75" customHeight="1" x14ac:dyDescent="0.25">
      <c r="A2033" s="1863"/>
      <c r="B2033" s="1874"/>
      <c r="C2033" s="1887"/>
      <c r="D2033" s="131" t="s">
        <v>32</v>
      </c>
      <c r="E2033" s="638">
        <v>60105</v>
      </c>
      <c r="F2033" s="639" t="s">
        <v>163</v>
      </c>
      <c r="G2033" s="637"/>
      <c r="H2033" s="978">
        <v>46</v>
      </c>
      <c r="I2033" s="649">
        <v>828</v>
      </c>
      <c r="J2033" s="918"/>
      <c r="K2033" s="73">
        <f t="shared" si="296"/>
        <v>0</v>
      </c>
    </row>
    <row r="2034" spans="1:14" ht="36.75" customHeight="1" x14ac:dyDescent="0.25">
      <c r="A2034" s="1863"/>
      <c r="B2034" s="1874"/>
      <c r="C2034" s="1887"/>
      <c r="D2034" s="131" t="s">
        <v>32</v>
      </c>
      <c r="E2034" s="638">
        <v>60105</v>
      </c>
      <c r="F2034" s="639" t="s">
        <v>163</v>
      </c>
      <c r="G2034" s="637"/>
      <c r="H2034" s="978">
        <v>48</v>
      </c>
      <c r="I2034" s="649">
        <v>828</v>
      </c>
      <c r="J2034" s="918"/>
      <c r="K2034" s="73">
        <f t="shared" si="296"/>
        <v>0</v>
      </c>
    </row>
    <row r="2035" spans="1:14" ht="36.75" customHeight="1" thickBot="1" x14ac:dyDescent="0.3">
      <c r="A2035" s="1863"/>
      <c r="B2035" s="1874"/>
      <c r="C2035" s="1887"/>
      <c r="D2035" s="131" t="s">
        <v>32</v>
      </c>
      <c r="E2035" s="638">
        <v>60105</v>
      </c>
      <c r="F2035" s="639" t="s">
        <v>163</v>
      </c>
      <c r="G2035" s="637"/>
      <c r="H2035" s="978">
        <v>50</v>
      </c>
      <c r="I2035" s="649">
        <v>828</v>
      </c>
      <c r="J2035" s="918"/>
      <c r="K2035" s="73">
        <f t="shared" si="296"/>
        <v>0</v>
      </c>
    </row>
    <row r="2036" spans="1:14" ht="63" customHeight="1" x14ac:dyDescent="0.25">
      <c r="A2036" s="1862"/>
      <c r="B2036" s="1873" t="s">
        <v>523</v>
      </c>
      <c r="C2036" s="1886" t="s">
        <v>177</v>
      </c>
      <c r="D2036" s="126" t="s">
        <v>32</v>
      </c>
      <c r="E2036" s="640">
        <v>60105</v>
      </c>
      <c r="F2036" s="655" t="s">
        <v>39</v>
      </c>
      <c r="G2036" s="642"/>
      <c r="H2036" s="977">
        <v>46</v>
      </c>
      <c r="I2036" s="648">
        <v>828</v>
      </c>
      <c r="J2036" s="917"/>
      <c r="K2036" s="203">
        <f t="shared" ref="K2036:K2037" si="297">I2036*J2036</f>
        <v>0</v>
      </c>
      <c r="N2036" s="271" t="s">
        <v>283</v>
      </c>
    </row>
    <row r="2037" spans="1:14" ht="63" customHeight="1" thickBot="1" x14ac:dyDescent="0.3">
      <c r="A2037" s="1863"/>
      <c r="B2037" s="1874"/>
      <c r="C2037" s="1887"/>
      <c r="D2037" s="131" t="s">
        <v>32</v>
      </c>
      <c r="E2037" s="638">
        <v>60105</v>
      </c>
      <c r="F2037" s="639" t="s">
        <v>39</v>
      </c>
      <c r="G2037" s="637"/>
      <c r="H2037" s="978">
        <v>48</v>
      </c>
      <c r="I2037" s="649">
        <v>828</v>
      </c>
      <c r="J2037" s="918"/>
      <c r="K2037" s="73">
        <f t="shared" si="297"/>
        <v>0</v>
      </c>
    </row>
    <row r="2038" spans="1:14" ht="105.75" customHeight="1" thickBot="1" x14ac:dyDescent="0.3">
      <c r="A2038" s="1741"/>
      <c r="B2038" s="1739" t="s">
        <v>523</v>
      </c>
      <c r="C2038" s="1726" t="s">
        <v>177</v>
      </c>
      <c r="D2038" s="126" t="s">
        <v>32</v>
      </c>
      <c r="E2038" s="640">
        <v>60105</v>
      </c>
      <c r="F2038" s="655" t="s">
        <v>90</v>
      </c>
      <c r="G2038" s="642"/>
      <c r="H2038" s="1268">
        <v>48</v>
      </c>
      <c r="I2038" s="648">
        <v>828</v>
      </c>
      <c r="J2038" s="917"/>
      <c r="K2038" s="203">
        <f t="shared" ref="K2038:K2044" si="298">I2038*J2038</f>
        <v>0</v>
      </c>
      <c r="N2038" s="271" t="s">
        <v>785</v>
      </c>
    </row>
    <row r="2039" spans="1:14" ht="35.25" customHeight="1" x14ac:dyDescent="0.25">
      <c r="A2039" s="1862"/>
      <c r="B2039" s="1873" t="s">
        <v>707</v>
      </c>
      <c r="C2039" s="1886" t="s">
        <v>67</v>
      </c>
      <c r="D2039" s="126" t="s">
        <v>32</v>
      </c>
      <c r="E2039" s="640">
        <v>60501</v>
      </c>
      <c r="F2039" s="655" t="s">
        <v>138</v>
      </c>
      <c r="G2039" s="642"/>
      <c r="H2039" s="1268">
        <v>42</v>
      </c>
      <c r="I2039" s="648">
        <v>568</v>
      </c>
      <c r="J2039" s="917"/>
      <c r="K2039" s="203">
        <f t="shared" si="298"/>
        <v>0</v>
      </c>
    </row>
    <row r="2040" spans="1:14" ht="35.25" customHeight="1" x14ac:dyDescent="0.25">
      <c r="A2040" s="1863"/>
      <c r="B2040" s="1874"/>
      <c r="C2040" s="1887"/>
      <c r="D2040" s="131" t="s">
        <v>32</v>
      </c>
      <c r="E2040" s="638">
        <v>60501</v>
      </c>
      <c r="F2040" s="639" t="s">
        <v>138</v>
      </c>
      <c r="G2040" s="637"/>
      <c r="H2040" s="1272">
        <v>44</v>
      </c>
      <c r="I2040" s="649">
        <v>568</v>
      </c>
      <c r="J2040" s="918"/>
      <c r="K2040" s="73">
        <f t="shared" si="298"/>
        <v>0</v>
      </c>
      <c r="N2040" s="271" t="s">
        <v>789</v>
      </c>
    </row>
    <row r="2041" spans="1:14" ht="35.25" customHeight="1" x14ac:dyDescent="0.25">
      <c r="A2041" s="1863"/>
      <c r="B2041" s="1874"/>
      <c r="C2041" s="1887"/>
      <c r="D2041" s="131" t="s">
        <v>32</v>
      </c>
      <c r="E2041" s="638">
        <v>60501</v>
      </c>
      <c r="F2041" s="639" t="s">
        <v>138</v>
      </c>
      <c r="G2041" s="637"/>
      <c r="H2041" s="1272">
        <v>46</v>
      </c>
      <c r="I2041" s="649">
        <v>568</v>
      </c>
      <c r="J2041" s="918"/>
      <c r="K2041" s="73">
        <f t="shared" si="298"/>
        <v>0</v>
      </c>
    </row>
    <row r="2042" spans="1:14" ht="35.25" customHeight="1" x14ac:dyDescent="0.25">
      <c r="A2042" s="1863"/>
      <c r="B2042" s="1874"/>
      <c r="C2042" s="1887"/>
      <c r="D2042" s="131" t="s">
        <v>32</v>
      </c>
      <c r="E2042" s="638">
        <v>60501</v>
      </c>
      <c r="F2042" s="639" t="s">
        <v>138</v>
      </c>
      <c r="G2042" s="637"/>
      <c r="H2042" s="1272">
        <v>48</v>
      </c>
      <c r="I2042" s="649">
        <v>568</v>
      </c>
      <c r="J2042" s="918"/>
      <c r="K2042" s="73">
        <f t="shared" si="298"/>
        <v>0</v>
      </c>
    </row>
    <row r="2043" spans="1:14" ht="35.25" customHeight="1" x14ac:dyDescent="0.25">
      <c r="A2043" s="1863"/>
      <c r="B2043" s="1874"/>
      <c r="C2043" s="1887"/>
      <c r="D2043" s="131" t="s">
        <v>32</v>
      </c>
      <c r="E2043" s="638">
        <v>60501</v>
      </c>
      <c r="F2043" s="639" t="s">
        <v>138</v>
      </c>
      <c r="G2043" s="637"/>
      <c r="H2043" s="1272">
        <v>50</v>
      </c>
      <c r="I2043" s="649">
        <v>568</v>
      </c>
      <c r="J2043" s="918"/>
      <c r="K2043" s="73">
        <f t="shared" si="298"/>
        <v>0</v>
      </c>
    </row>
    <row r="2044" spans="1:14" ht="35.25" customHeight="1" thickBot="1" x14ac:dyDescent="0.3">
      <c r="A2044" s="1894"/>
      <c r="B2044" s="1901"/>
      <c r="C2044" s="1911"/>
      <c r="D2044" s="160" t="s">
        <v>32</v>
      </c>
      <c r="E2044" s="643">
        <v>60501</v>
      </c>
      <c r="F2044" s="644" t="s">
        <v>138</v>
      </c>
      <c r="G2044" s="645"/>
      <c r="H2044" s="643">
        <v>52</v>
      </c>
      <c r="I2044" s="650">
        <v>568</v>
      </c>
      <c r="J2044" s="919"/>
      <c r="K2044" s="202">
        <f t="shared" si="298"/>
        <v>0</v>
      </c>
    </row>
    <row r="2045" spans="1:14" ht="156.75" customHeight="1" thickBot="1" x14ac:dyDescent="0.3">
      <c r="A2045" s="1610"/>
      <c r="B2045" s="1607" t="s">
        <v>707</v>
      </c>
      <c r="C2045" s="1608" t="s">
        <v>67</v>
      </c>
      <c r="D2045" s="126" t="s">
        <v>32</v>
      </c>
      <c r="E2045" s="640">
        <v>60501</v>
      </c>
      <c r="F2045" s="655" t="s">
        <v>708</v>
      </c>
      <c r="G2045" s="642"/>
      <c r="H2045" s="1268">
        <v>44</v>
      </c>
      <c r="I2045" s="648">
        <v>568</v>
      </c>
      <c r="J2045" s="917"/>
      <c r="K2045" s="203">
        <f t="shared" ref="K2045" si="299">I2045*J2045</f>
        <v>0</v>
      </c>
      <c r="N2045" s="271" t="s">
        <v>785</v>
      </c>
    </row>
    <row r="2046" spans="1:14" ht="62.25" customHeight="1" x14ac:dyDescent="0.25">
      <c r="A2046" s="1862"/>
      <c r="B2046" s="1873" t="s">
        <v>707</v>
      </c>
      <c r="C2046" s="1886" t="s">
        <v>67</v>
      </c>
      <c r="D2046" s="126" t="s">
        <v>32</v>
      </c>
      <c r="E2046" s="640">
        <v>60501</v>
      </c>
      <c r="F2046" s="655" t="s">
        <v>709</v>
      </c>
      <c r="G2046" s="642"/>
      <c r="H2046" s="1268">
        <v>44</v>
      </c>
      <c r="I2046" s="648">
        <v>568</v>
      </c>
      <c r="J2046" s="917"/>
      <c r="K2046" s="203">
        <f t="shared" ref="K2046:K2048" si="300">I2046*J2046</f>
        <v>0</v>
      </c>
      <c r="N2046" s="271" t="s">
        <v>785</v>
      </c>
    </row>
    <row r="2047" spans="1:14" ht="62.25" customHeight="1" x14ac:dyDescent="0.25">
      <c r="A2047" s="1863"/>
      <c r="B2047" s="1874"/>
      <c r="C2047" s="1887"/>
      <c r="D2047" s="131" t="s">
        <v>32</v>
      </c>
      <c r="E2047" s="638">
        <v>60501</v>
      </c>
      <c r="F2047" s="639" t="s">
        <v>709</v>
      </c>
      <c r="G2047" s="637"/>
      <c r="H2047" s="1272">
        <v>50</v>
      </c>
      <c r="I2047" s="649">
        <v>568</v>
      </c>
      <c r="J2047" s="918"/>
      <c r="K2047" s="73">
        <f t="shared" si="300"/>
        <v>0</v>
      </c>
    </row>
    <row r="2048" spans="1:14" ht="62.25" customHeight="1" thickBot="1" x14ac:dyDescent="0.3">
      <c r="A2048" s="1863"/>
      <c r="B2048" s="1874"/>
      <c r="C2048" s="1887"/>
      <c r="D2048" s="131" t="s">
        <v>32</v>
      </c>
      <c r="E2048" s="638">
        <v>60501</v>
      </c>
      <c r="F2048" s="639" t="s">
        <v>709</v>
      </c>
      <c r="G2048" s="637"/>
      <c r="H2048" s="1272">
        <v>52</v>
      </c>
      <c r="I2048" s="649">
        <v>568</v>
      </c>
      <c r="J2048" s="918"/>
      <c r="K2048" s="73">
        <f t="shared" si="300"/>
        <v>0</v>
      </c>
    </row>
    <row r="2049" spans="1:14" ht="35.25" customHeight="1" x14ac:dyDescent="0.25">
      <c r="A2049" s="1862"/>
      <c r="B2049" s="1873" t="s">
        <v>707</v>
      </c>
      <c r="C2049" s="1886" t="s">
        <v>67</v>
      </c>
      <c r="D2049" s="126" t="s">
        <v>32</v>
      </c>
      <c r="E2049" s="640">
        <v>60501</v>
      </c>
      <c r="F2049" s="655" t="s">
        <v>41</v>
      </c>
      <c r="G2049" s="642"/>
      <c r="H2049" s="1268">
        <v>42</v>
      </c>
      <c r="I2049" s="648">
        <v>568</v>
      </c>
      <c r="J2049" s="917"/>
      <c r="K2049" s="203">
        <f t="shared" ref="K2049:K2053" si="301">I2049*J2049</f>
        <v>0</v>
      </c>
      <c r="N2049" s="271" t="s">
        <v>789</v>
      </c>
    </row>
    <row r="2050" spans="1:14" ht="35.25" customHeight="1" x14ac:dyDescent="0.25">
      <c r="A2050" s="1863"/>
      <c r="B2050" s="1874"/>
      <c r="C2050" s="1887"/>
      <c r="D2050" s="131" t="s">
        <v>32</v>
      </c>
      <c r="E2050" s="638">
        <v>60501</v>
      </c>
      <c r="F2050" s="639" t="s">
        <v>41</v>
      </c>
      <c r="G2050" s="637"/>
      <c r="H2050" s="1272">
        <v>44</v>
      </c>
      <c r="I2050" s="649">
        <v>568</v>
      </c>
      <c r="J2050" s="918"/>
      <c r="K2050" s="73">
        <f t="shared" si="301"/>
        <v>0</v>
      </c>
      <c r="N2050" s="271" t="s">
        <v>785</v>
      </c>
    </row>
    <row r="2051" spans="1:14" ht="35.25" customHeight="1" x14ac:dyDescent="0.25">
      <c r="A2051" s="1863"/>
      <c r="B2051" s="1874"/>
      <c r="C2051" s="1887"/>
      <c r="D2051" s="131" t="s">
        <v>32</v>
      </c>
      <c r="E2051" s="638">
        <v>60501</v>
      </c>
      <c r="F2051" s="639" t="s">
        <v>41</v>
      </c>
      <c r="G2051" s="637"/>
      <c r="H2051" s="1272">
        <v>48</v>
      </c>
      <c r="I2051" s="649">
        <v>568</v>
      </c>
      <c r="J2051" s="918"/>
      <c r="K2051" s="73">
        <f t="shared" si="301"/>
        <v>0</v>
      </c>
    </row>
    <row r="2052" spans="1:14" ht="35.25" customHeight="1" x14ac:dyDescent="0.25">
      <c r="A2052" s="1863"/>
      <c r="B2052" s="1874"/>
      <c r="C2052" s="1887"/>
      <c r="D2052" s="131" t="s">
        <v>32</v>
      </c>
      <c r="E2052" s="638">
        <v>60501</v>
      </c>
      <c r="F2052" s="639" t="s">
        <v>41</v>
      </c>
      <c r="G2052" s="637"/>
      <c r="H2052" s="1272">
        <v>50</v>
      </c>
      <c r="I2052" s="649">
        <v>568</v>
      </c>
      <c r="J2052" s="918"/>
      <c r="K2052" s="73">
        <f t="shared" si="301"/>
        <v>0</v>
      </c>
      <c r="N2052" s="271" t="s">
        <v>789</v>
      </c>
    </row>
    <row r="2053" spans="1:14" ht="35.25" customHeight="1" thickBot="1" x14ac:dyDescent="0.3">
      <c r="A2053" s="1863"/>
      <c r="B2053" s="1874"/>
      <c r="C2053" s="1887"/>
      <c r="D2053" s="131" t="s">
        <v>32</v>
      </c>
      <c r="E2053" s="638">
        <v>60501</v>
      </c>
      <c r="F2053" s="639" t="s">
        <v>41</v>
      </c>
      <c r="G2053" s="637"/>
      <c r="H2053" s="1272">
        <v>52</v>
      </c>
      <c r="I2053" s="649">
        <v>568</v>
      </c>
      <c r="J2053" s="918"/>
      <c r="K2053" s="73">
        <f t="shared" si="301"/>
        <v>0</v>
      </c>
    </row>
    <row r="2054" spans="1:14" ht="51.75" customHeight="1" x14ac:dyDescent="0.25">
      <c r="A2054" s="1902"/>
      <c r="B2054" s="1990" t="s">
        <v>427</v>
      </c>
      <c r="C2054" s="1997" t="s">
        <v>67</v>
      </c>
      <c r="D2054" s="126" t="s">
        <v>32</v>
      </c>
      <c r="E2054" s="640">
        <v>70901</v>
      </c>
      <c r="F2054" s="641" t="s">
        <v>428</v>
      </c>
      <c r="G2054" s="642"/>
      <c r="H2054" s="662">
        <v>44</v>
      </c>
      <c r="I2054" s="660">
        <v>1378</v>
      </c>
      <c r="J2054" s="917"/>
      <c r="K2054" s="203">
        <f t="shared" ref="K2054:K2056" si="302">I2054*J2054</f>
        <v>0</v>
      </c>
    </row>
    <row r="2055" spans="1:14" ht="51.75" customHeight="1" x14ac:dyDescent="0.25">
      <c r="A2055" s="1903"/>
      <c r="B2055" s="1991"/>
      <c r="C2055" s="1998"/>
      <c r="D2055" s="124" t="s">
        <v>32</v>
      </c>
      <c r="E2055" s="638">
        <v>70901</v>
      </c>
      <c r="F2055" s="639" t="s">
        <v>428</v>
      </c>
      <c r="G2055" s="637"/>
      <c r="H2055" s="663">
        <v>46</v>
      </c>
      <c r="I2055" s="649">
        <v>1378</v>
      </c>
      <c r="J2055" s="918"/>
      <c r="K2055" s="73">
        <f t="shared" si="302"/>
        <v>0</v>
      </c>
    </row>
    <row r="2056" spans="1:14" ht="51.75" customHeight="1" thickBot="1" x14ac:dyDescent="0.3">
      <c r="A2056" s="1903"/>
      <c r="B2056" s="1991"/>
      <c r="C2056" s="1998"/>
      <c r="D2056" s="124" t="s">
        <v>32</v>
      </c>
      <c r="E2056" s="638">
        <v>70901</v>
      </c>
      <c r="F2056" s="639" t="s">
        <v>428</v>
      </c>
      <c r="G2056" s="637"/>
      <c r="H2056" s="663">
        <v>48</v>
      </c>
      <c r="I2056" s="649">
        <v>1378</v>
      </c>
      <c r="J2056" s="918"/>
      <c r="K2056" s="73">
        <f t="shared" si="302"/>
        <v>0</v>
      </c>
    </row>
    <row r="2057" spans="1:14" ht="46.5" customHeight="1" x14ac:dyDescent="0.25">
      <c r="A2057" s="1902"/>
      <c r="B2057" s="1990" t="s">
        <v>427</v>
      </c>
      <c r="C2057" s="1997" t="s">
        <v>67</v>
      </c>
      <c r="D2057" s="126" t="s">
        <v>32</v>
      </c>
      <c r="E2057" s="640">
        <v>70901</v>
      </c>
      <c r="F2057" s="655" t="s">
        <v>90</v>
      </c>
      <c r="G2057" s="642"/>
      <c r="H2057" s="1515">
        <v>44</v>
      </c>
      <c r="I2057" s="660">
        <v>1378</v>
      </c>
      <c r="J2057" s="917"/>
      <c r="K2057" s="203">
        <f t="shared" ref="K2057:K2059" si="303">I2057*J2057</f>
        <v>0</v>
      </c>
    </row>
    <row r="2058" spans="1:14" ht="46.5" customHeight="1" x14ac:dyDescent="0.25">
      <c r="A2058" s="1903"/>
      <c r="B2058" s="1991"/>
      <c r="C2058" s="1998"/>
      <c r="D2058" s="124" t="s">
        <v>32</v>
      </c>
      <c r="E2058" s="638">
        <v>70901</v>
      </c>
      <c r="F2058" s="639" t="s">
        <v>90</v>
      </c>
      <c r="G2058" s="637"/>
      <c r="H2058" s="1516">
        <v>46</v>
      </c>
      <c r="I2058" s="649">
        <v>1378</v>
      </c>
      <c r="J2058" s="918"/>
      <c r="K2058" s="73">
        <f t="shared" si="303"/>
        <v>0</v>
      </c>
    </row>
    <row r="2059" spans="1:14" ht="46.5" customHeight="1" thickBot="1" x14ac:dyDescent="0.3">
      <c r="A2059" s="1904"/>
      <c r="B2059" s="1992"/>
      <c r="C2059" s="1999"/>
      <c r="D2059" s="125" t="s">
        <v>32</v>
      </c>
      <c r="E2059" s="643">
        <v>70901</v>
      </c>
      <c r="F2059" s="644" t="s">
        <v>90</v>
      </c>
      <c r="G2059" s="645"/>
      <c r="H2059" s="1518">
        <v>48</v>
      </c>
      <c r="I2059" s="661">
        <v>1378</v>
      </c>
      <c r="J2059" s="919"/>
      <c r="K2059" s="202">
        <f t="shared" si="303"/>
        <v>0</v>
      </c>
    </row>
    <row r="2060" spans="1:14" ht="44.25" customHeight="1" x14ac:dyDescent="0.25">
      <c r="A2060" s="1912"/>
      <c r="B2060" s="1993" t="s">
        <v>208</v>
      </c>
      <c r="C2060" s="1798" t="s">
        <v>67</v>
      </c>
      <c r="D2060" s="131" t="s">
        <v>32</v>
      </c>
      <c r="E2060" s="629" t="s">
        <v>204</v>
      </c>
      <c r="F2060" s="636" t="s">
        <v>78</v>
      </c>
      <c r="G2060" s="12"/>
      <c r="H2060" s="628" t="s">
        <v>37</v>
      </c>
      <c r="I2060" s="48">
        <v>850</v>
      </c>
      <c r="J2060" s="705"/>
      <c r="K2060" s="201">
        <f t="shared" si="242"/>
        <v>0</v>
      </c>
    </row>
    <row r="2061" spans="1:14" ht="44.25" customHeight="1" thickBot="1" x14ac:dyDescent="0.3">
      <c r="A2061" s="1803"/>
      <c r="B2061" s="1927"/>
      <c r="C2061" s="1800"/>
      <c r="D2061" s="125" t="s">
        <v>32</v>
      </c>
      <c r="E2061" s="545" t="s">
        <v>204</v>
      </c>
      <c r="F2061" s="9" t="s">
        <v>78</v>
      </c>
      <c r="G2061" s="17"/>
      <c r="H2061" s="546" t="s">
        <v>35</v>
      </c>
      <c r="I2061" s="38">
        <v>850</v>
      </c>
      <c r="J2061" s="704"/>
      <c r="K2061" s="202">
        <f t="shared" si="242"/>
        <v>0</v>
      </c>
    </row>
    <row r="2062" spans="1:14" ht="73.5" customHeight="1" thickBot="1" x14ac:dyDescent="0.3">
      <c r="A2062" s="508"/>
      <c r="B2062" s="513" t="s">
        <v>297</v>
      </c>
      <c r="C2062" s="507" t="s">
        <v>67</v>
      </c>
      <c r="D2062" s="196" t="s">
        <v>32</v>
      </c>
      <c r="E2062" s="512" t="s">
        <v>205</v>
      </c>
      <c r="F2062" s="197" t="s">
        <v>335</v>
      </c>
      <c r="G2062" s="198"/>
      <c r="H2062" s="513" t="s">
        <v>37</v>
      </c>
      <c r="I2062" s="40">
        <v>380</v>
      </c>
      <c r="J2062" s="701"/>
      <c r="K2062" s="207">
        <f t="shared" si="242"/>
        <v>0</v>
      </c>
    </row>
    <row r="2063" spans="1:14" ht="33" customHeight="1" x14ac:dyDescent="0.25">
      <c r="A2063" s="1801"/>
      <c r="B2063" s="1926" t="s">
        <v>206</v>
      </c>
      <c r="C2063" s="1834" t="s">
        <v>67</v>
      </c>
      <c r="D2063" s="126" t="s">
        <v>32</v>
      </c>
      <c r="E2063" s="417" t="s">
        <v>207</v>
      </c>
      <c r="F2063" s="7" t="s">
        <v>202</v>
      </c>
      <c r="G2063" s="16"/>
      <c r="H2063" s="420" t="s">
        <v>37</v>
      </c>
      <c r="I2063" s="37">
        <v>380</v>
      </c>
      <c r="J2063" s="699"/>
      <c r="K2063" s="203">
        <f t="shared" si="242"/>
        <v>0</v>
      </c>
    </row>
    <row r="2064" spans="1:14" ht="33" customHeight="1" thickBot="1" x14ac:dyDescent="0.3">
      <c r="A2064" s="1803"/>
      <c r="B2064" s="1927"/>
      <c r="C2064" s="1800"/>
      <c r="D2064" s="125" t="s">
        <v>32</v>
      </c>
      <c r="E2064" s="419" t="s">
        <v>207</v>
      </c>
      <c r="F2064" s="9" t="s">
        <v>202</v>
      </c>
      <c r="G2064" s="17"/>
      <c r="H2064" s="421" t="s">
        <v>38</v>
      </c>
      <c r="I2064" s="38">
        <v>380</v>
      </c>
      <c r="J2064" s="704"/>
      <c r="K2064" s="202">
        <f t="shared" si="242"/>
        <v>0</v>
      </c>
    </row>
    <row r="2065" spans="1:14" ht="29.25" customHeight="1" x14ac:dyDescent="0.25">
      <c r="A2065" s="1805"/>
      <c r="B2065" s="1985" t="s">
        <v>208</v>
      </c>
      <c r="C2065" s="1797" t="s">
        <v>67</v>
      </c>
      <c r="D2065" s="126" t="s">
        <v>32</v>
      </c>
      <c r="E2065" s="418" t="s">
        <v>209</v>
      </c>
      <c r="F2065" s="8" t="s">
        <v>123</v>
      </c>
      <c r="G2065" s="11"/>
      <c r="H2065" s="422" t="s">
        <v>130</v>
      </c>
      <c r="I2065" s="35">
        <v>380</v>
      </c>
      <c r="J2065" s="702"/>
      <c r="K2065" s="73">
        <f>I2065*J2065</f>
        <v>0</v>
      </c>
      <c r="N2065" s="271">
        <v>2</v>
      </c>
    </row>
    <row r="2066" spans="1:14" ht="26.25" customHeight="1" x14ac:dyDescent="0.25">
      <c r="A2066" s="1820"/>
      <c r="B2066" s="1995"/>
      <c r="C2066" s="1804"/>
      <c r="D2066" s="124" t="s">
        <v>32</v>
      </c>
      <c r="E2066" s="418" t="s">
        <v>209</v>
      </c>
      <c r="F2066" s="8" t="s">
        <v>41</v>
      </c>
      <c r="G2066" s="11"/>
      <c r="H2066" s="422" t="s">
        <v>130</v>
      </c>
      <c r="I2066" s="35">
        <v>380</v>
      </c>
      <c r="J2066" s="702"/>
      <c r="K2066" s="73">
        <f t="shared" ref="K2066" si="304">I2066*J2066</f>
        <v>0</v>
      </c>
    </row>
    <row r="2067" spans="1:14" ht="26.25" customHeight="1" thickBot="1" x14ac:dyDescent="0.3">
      <c r="A2067" s="1806"/>
      <c r="B2067" s="1996"/>
      <c r="C2067" s="1845"/>
      <c r="D2067" s="125" t="s">
        <v>32</v>
      </c>
      <c r="E2067" s="419" t="s">
        <v>209</v>
      </c>
      <c r="F2067" s="9" t="s">
        <v>210</v>
      </c>
      <c r="G2067" s="17"/>
      <c r="H2067" s="681" t="s">
        <v>130</v>
      </c>
      <c r="I2067" s="38">
        <v>380</v>
      </c>
      <c r="J2067" s="704"/>
      <c r="K2067" s="202">
        <f>I2067*J2067</f>
        <v>0</v>
      </c>
    </row>
    <row r="2068" spans="1:14" ht="33" customHeight="1" x14ac:dyDescent="0.25">
      <c r="A2068" s="1856"/>
      <c r="B2068" s="1824" t="s">
        <v>798</v>
      </c>
      <c r="C2068" s="1831" t="s">
        <v>40</v>
      </c>
      <c r="D2068" s="208" t="s">
        <v>32</v>
      </c>
      <c r="E2068" s="1461">
        <v>32311</v>
      </c>
      <c r="F2068" s="1474" t="s">
        <v>551</v>
      </c>
      <c r="G2068" s="23"/>
      <c r="H2068" s="1457">
        <v>42</v>
      </c>
      <c r="I2068" s="47">
        <v>820</v>
      </c>
      <c r="J2068" s="707"/>
      <c r="K2068" s="210">
        <f>I2068*J2068</f>
        <v>0</v>
      </c>
      <c r="N2068" s="271">
        <v>2</v>
      </c>
    </row>
    <row r="2069" spans="1:14" ht="33" customHeight="1" x14ac:dyDescent="0.25">
      <c r="A2069" s="1929"/>
      <c r="B2069" s="1795"/>
      <c r="C2069" s="1795"/>
      <c r="D2069" s="124" t="s">
        <v>32</v>
      </c>
      <c r="E2069" s="1455">
        <v>32311</v>
      </c>
      <c r="F2069" s="8" t="s">
        <v>551</v>
      </c>
      <c r="G2069" s="11"/>
      <c r="H2069" s="1471">
        <v>44</v>
      </c>
      <c r="I2069" s="35">
        <v>820</v>
      </c>
      <c r="J2069" s="702"/>
      <c r="K2069" s="73">
        <f>I2069*J2069</f>
        <v>0</v>
      </c>
    </row>
    <row r="2070" spans="1:14" ht="33" customHeight="1" x14ac:dyDescent="0.25">
      <c r="A2070" s="1929"/>
      <c r="B2070" s="1795"/>
      <c r="C2070" s="1795"/>
      <c r="D2070" s="124" t="s">
        <v>32</v>
      </c>
      <c r="E2070" s="1455">
        <v>32311</v>
      </c>
      <c r="F2070" s="8" t="s">
        <v>551</v>
      </c>
      <c r="G2070" s="11"/>
      <c r="H2070" s="1471">
        <v>46</v>
      </c>
      <c r="I2070" s="35">
        <v>820</v>
      </c>
      <c r="J2070" s="702"/>
      <c r="K2070" s="73">
        <f>I2070*J2070</f>
        <v>0</v>
      </c>
    </row>
    <row r="2071" spans="1:14" ht="33" customHeight="1" x14ac:dyDescent="0.25">
      <c r="A2071" s="1929"/>
      <c r="B2071" s="1795"/>
      <c r="C2071" s="1795"/>
      <c r="D2071" s="124" t="s">
        <v>32</v>
      </c>
      <c r="E2071" s="1455">
        <v>32311</v>
      </c>
      <c r="F2071" s="8" t="s">
        <v>551</v>
      </c>
      <c r="G2071" s="11"/>
      <c r="H2071" s="1471">
        <v>48</v>
      </c>
      <c r="I2071" s="35">
        <v>820</v>
      </c>
      <c r="J2071" s="702"/>
      <c r="K2071" s="73">
        <f>I2071*J2071</f>
        <v>0</v>
      </c>
    </row>
    <row r="2072" spans="1:14" ht="33" customHeight="1" thickBot="1" x14ac:dyDescent="0.3">
      <c r="A2072" s="1930"/>
      <c r="B2072" s="1796"/>
      <c r="C2072" s="1796"/>
      <c r="D2072" s="160" t="s">
        <v>32</v>
      </c>
      <c r="E2072" s="1450">
        <v>32311</v>
      </c>
      <c r="F2072" s="145" t="s">
        <v>551</v>
      </c>
      <c r="G2072" s="121"/>
      <c r="H2072" s="1450">
        <v>50</v>
      </c>
      <c r="I2072" s="191">
        <v>820</v>
      </c>
      <c r="J2072" s="706"/>
      <c r="K2072" s="204">
        <f t="shared" ref="K2072" si="305">I2072*J2072</f>
        <v>0</v>
      </c>
    </row>
    <row r="2073" spans="1:14" ht="33" customHeight="1" x14ac:dyDescent="0.25">
      <c r="A2073" s="1856"/>
      <c r="B2073" s="1824" t="s">
        <v>798</v>
      </c>
      <c r="C2073" s="1831" t="s">
        <v>40</v>
      </c>
      <c r="D2073" s="208" t="s">
        <v>32</v>
      </c>
      <c r="E2073" s="1461">
        <v>32311</v>
      </c>
      <c r="F2073" s="1474" t="s">
        <v>319</v>
      </c>
      <c r="G2073" s="23"/>
      <c r="H2073" s="1457">
        <v>42</v>
      </c>
      <c r="I2073" s="47">
        <v>820</v>
      </c>
      <c r="J2073" s="707"/>
      <c r="K2073" s="210">
        <f>I2073*J2073</f>
        <v>0</v>
      </c>
    </row>
    <row r="2074" spans="1:14" ht="33" customHeight="1" x14ac:dyDescent="0.25">
      <c r="A2074" s="1929"/>
      <c r="B2074" s="1795"/>
      <c r="C2074" s="1795"/>
      <c r="D2074" s="124" t="s">
        <v>32</v>
      </c>
      <c r="E2074" s="1455">
        <v>32311</v>
      </c>
      <c r="F2074" s="8" t="s">
        <v>319</v>
      </c>
      <c r="G2074" s="11"/>
      <c r="H2074" s="1471">
        <v>44</v>
      </c>
      <c r="I2074" s="35">
        <v>820</v>
      </c>
      <c r="J2074" s="702"/>
      <c r="K2074" s="73">
        <f>I2074*J2074</f>
        <v>0</v>
      </c>
    </row>
    <row r="2075" spans="1:14" ht="33" customHeight="1" x14ac:dyDescent="0.25">
      <c r="A2075" s="1929"/>
      <c r="B2075" s="1795"/>
      <c r="C2075" s="1795"/>
      <c r="D2075" s="124" t="s">
        <v>32</v>
      </c>
      <c r="E2075" s="1455">
        <v>32311</v>
      </c>
      <c r="F2075" s="8" t="s">
        <v>319</v>
      </c>
      <c r="G2075" s="11"/>
      <c r="H2075" s="1471">
        <v>46</v>
      </c>
      <c r="I2075" s="35">
        <v>820</v>
      </c>
      <c r="J2075" s="702"/>
      <c r="K2075" s="73">
        <f>I2075*J2075</f>
        <v>0</v>
      </c>
    </row>
    <row r="2076" spans="1:14" ht="33" customHeight="1" x14ac:dyDescent="0.25">
      <c r="A2076" s="1929"/>
      <c r="B2076" s="1795"/>
      <c r="C2076" s="1795"/>
      <c r="D2076" s="124" t="s">
        <v>32</v>
      </c>
      <c r="E2076" s="1455">
        <v>32311</v>
      </c>
      <c r="F2076" s="8" t="s">
        <v>319</v>
      </c>
      <c r="G2076" s="11"/>
      <c r="H2076" s="1471">
        <v>48</v>
      </c>
      <c r="I2076" s="35">
        <v>820</v>
      </c>
      <c r="J2076" s="702"/>
      <c r="K2076" s="73">
        <f>I2076*J2076</f>
        <v>0</v>
      </c>
    </row>
    <row r="2077" spans="1:14" ht="33" customHeight="1" thickBot="1" x14ac:dyDescent="0.3">
      <c r="A2077" s="1930"/>
      <c r="B2077" s="1796"/>
      <c r="C2077" s="1796"/>
      <c r="D2077" s="160" t="s">
        <v>32</v>
      </c>
      <c r="E2077" s="1450">
        <v>32311</v>
      </c>
      <c r="F2077" s="9" t="s">
        <v>319</v>
      </c>
      <c r="G2077" s="121"/>
      <c r="H2077" s="1450">
        <v>50</v>
      </c>
      <c r="I2077" s="191">
        <v>820</v>
      </c>
      <c r="J2077" s="706"/>
      <c r="K2077" s="204">
        <f t="shared" ref="K2077" si="306">I2077*J2077</f>
        <v>0</v>
      </c>
    </row>
    <row r="2078" spans="1:14" ht="33" customHeight="1" x14ac:dyDescent="0.25">
      <c r="A2078" s="1856"/>
      <c r="B2078" s="1824" t="s">
        <v>798</v>
      </c>
      <c r="C2078" s="1831" t="s">
        <v>40</v>
      </c>
      <c r="D2078" s="208" t="s">
        <v>32</v>
      </c>
      <c r="E2078" s="1461">
        <v>32311</v>
      </c>
      <c r="F2078" s="1474" t="s">
        <v>552</v>
      </c>
      <c r="G2078" s="23"/>
      <c r="H2078" s="1457">
        <v>42</v>
      </c>
      <c r="I2078" s="47">
        <v>820</v>
      </c>
      <c r="J2078" s="707"/>
      <c r="K2078" s="210">
        <f>I2078*J2078</f>
        <v>0</v>
      </c>
    </row>
    <row r="2079" spans="1:14" ht="33" customHeight="1" x14ac:dyDescent="0.25">
      <c r="A2079" s="1929"/>
      <c r="B2079" s="1795"/>
      <c r="C2079" s="1795"/>
      <c r="D2079" s="124" t="s">
        <v>32</v>
      </c>
      <c r="E2079" s="1455">
        <v>32311</v>
      </c>
      <c r="F2079" s="8" t="s">
        <v>552</v>
      </c>
      <c r="G2079" s="11"/>
      <c r="H2079" s="1471">
        <v>44</v>
      </c>
      <c r="I2079" s="35">
        <v>820</v>
      </c>
      <c r="J2079" s="702"/>
      <c r="K2079" s="73">
        <f>I2079*J2079</f>
        <v>0</v>
      </c>
    </row>
    <row r="2080" spans="1:14" ht="33" customHeight="1" x14ac:dyDescent="0.25">
      <c r="A2080" s="1929"/>
      <c r="B2080" s="1795"/>
      <c r="C2080" s="1795"/>
      <c r="D2080" s="124" t="s">
        <v>32</v>
      </c>
      <c r="E2080" s="1455">
        <v>32311</v>
      </c>
      <c r="F2080" s="8" t="s">
        <v>552</v>
      </c>
      <c r="G2080" s="11"/>
      <c r="H2080" s="1471">
        <v>46</v>
      </c>
      <c r="I2080" s="35">
        <v>820</v>
      </c>
      <c r="J2080" s="702"/>
      <c r="K2080" s="73">
        <f>I2080*J2080</f>
        <v>0</v>
      </c>
    </row>
    <row r="2081" spans="1:13" ht="33" customHeight="1" x14ac:dyDescent="0.25">
      <c r="A2081" s="1929"/>
      <c r="B2081" s="1795"/>
      <c r="C2081" s="1795"/>
      <c r="D2081" s="124" t="s">
        <v>32</v>
      </c>
      <c r="E2081" s="1455">
        <v>32311</v>
      </c>
      <c r="F2081" s="8" t="s">
        <v>552</v>
      </c>
      <c r="G2081" s="11"/>
      <c r="H2081" s="1471">
        <v>48</v>
      </c>
      <c r="I2081" s="35">
        <v>820</v>
      </c>
      <c r="J2081" s="702"/>
      <c r="K2081" s="73">
        <f>I2081*J2081</f>
        <v>0</v>
      </c>
    </row>
    <row r="2082" spans="1:13" ht="33" customHeight="1" thickBot="1" x14ac:dyDescent="0.3">
      <c r="A2082" s="1930"/>
      <c r="B2082" s="1796"/>
      <c r="C2082" s="1796"/>
      <c r="D2082" s="160" t="s">
        <v>32</v>
      </c>
      <c r="E2082" s="1450">
        <v>32311</v>
      </c>
      <c r="F2082" s="9" t="s">
        <v>552</v>
      </c>
      <c r="G2082" s="121"/>
      <c r="H2082" s="1450">
        <v>50</v>
      </c>
      <c r="I2082" s="191">
        <v>820</v>
      </c>
      <c r="J2082" s="706"/>
      <c r="K2082" s="204">
        <f t="shared" ref="K2082" si="307">I2082*J2082</f>
        <v>0</v>
      </c>
    </row>
    <row r="2083" spans="1:13" ht="33" customHeight="1" x14ac:dyDescent="0.25">
      <c r="A2083" s="1857"/>
      <c r="B2083" s="1832" t="s">
        <v>798</v>
      </c>
      <c r="C2083" s="1795" t="s">
        <v>40</v>
      </c>
      <c r="D2083" s="196" t="s">
        <v>32</v>
      </c>
      <c r="E2083" s="1473">
        <v>32311</v>
      </c>
      <c r="F2083" s="197" t="s">
        <v>553</v>
      </c>
      <c r="G2083" s="198"/>
      <c r="H2083" s="1458">
        <v>42</v>
      </c>
      <c r="I2083" s="40">
        <v>820</v>
      </c>
      <c r="J2083" s="701"/>
      <c r="K2083" s="207">
        <f>I2083*J2083</f>
        <v>0</v>
      </c>
    </row>
    <row r="2084" spans="1:13" ht="33" customHeight="1" x14ac:dyDescent="0.25">
      <c r="A2084" s="1929"/>
      <c r="B2084" s="1795"/>
      <c r="C2084" s="1795"/>
      <c r="D2084" s="124" t="s">
        <v>32</v>
      </c>
      <c r="E2084" s="1455">
        <v>32311</v>
      </c>
      <c r="F2084" s="8" t="s">
        <v>553</v>
      </c>
      <c r="G2084" s="11"/>
      <c r="H2084" s="1471">
        <v>44</v>
      </c>
      <c r="I2084" s="35">
        <v>820</v>
      </c>
      <c r="J2084" s="702"/>
      <c r="K2084" s="73">
        <f>I2084*J2084</f>
        <v>0</v>
      </c>
    </row>
    <row r="2085" spans="1:13" ht="33" customHeight="1" x14ac:dyDescent="0.25">
      <c r="A2085" s="1929"/>
      <c r="B2085" s="1795"/>
      <c r="C2085" s="1795"/>
      <c r="D2085" s="124" t="s">
        <v>32</v>
      </c>
      <c r="E2085" s="1455">
        <v>32311</v>
      </c>
      <c r="F2085" s="8" t="s">
        <v>553</v>
      </c>
      <c r="G2085" s="11"/>
      <c r="H2085" s="1471">
        <v>46</v>
      </c>
      <c r="I2085" s="35">
        <v>820</v>
      </c>
      <c r="J2085" s="702"/>
      <c r="K2085" s="73">
        <f>I2085*J2085</f>
        <v>0</v>
      </c>
    </row>
    <row r="2086" spans="1:13" ht="33" customHeight="1" x14ac:dyDescent="0.25">
      <c r="A2086" s="1929"/>
      <c r="B2086" s="1795"/>
      <c r="C2086" s="1795"/>
      <c r="D2086" s="124" t="s">
        <v>32</v>
      </c>
      <c r="E2086" s="1455">
        <v>32311</v>
      </c>
      <c r="F2086" s="8" t="s">
        <v>553</v>
      </c>
      <c r="G2086" s="11"/>
      <c r="H2086" s="1471">
        <v>48</v>
      </c>
      <c r="I2086" s="35">
        <v>820</v>
      </c>
      <c r="J2086" s="702"/>
      <c r="K2086" s="73">
        <f>I2086*J2086</f>
        <v>0</v>
      </c>
    </row>
    <row r="2087" spans="1:13" ht="33" customHeight="1" thickBot="1" x14ac:dyDescent="0.3">
      <c r="A2087" s="1930"/>
      <c r="B2087" s="1796"/>
      <c r="C2087" s="1796"/>
      <c r="D2087" s="196" t="s">
        <v>32</v>
      </c>
      <c r="E2087" s="1443">
        <v>32311</v>
      </c>
      <c r="F2087" s="8" t="s">
        <v>553</v>
      </c>
      <c r="G2087" s="198"/>
      <c r="H2087" s="1443">
        <v>50</v>
      </c>
      <c r="I2087" s="231">
        <v>820</v>
      </c>
      <c r="J2087" s="701"/>
      <c r="K2087" s="207">
        <f t="shared" ref="K2087:K2091" si="308">I2087*J2087</f>
        <v>0</v>
      </c>
    </row>
    <row r="2088" spans="1:13" ht="32.25" customHeight="1" x14ac:dyDescent="0.25">
      <c r="A2088" s="1853" t="s">
        <v>280</v>
      </c>
      <c r="B2088" s="1824" t="s">
        <v>798</v>
      </c>
      <c r="C2088" s="1831" t="s">
        <v>40</v>
      </c>
      <c r="D2088" s="126" t="s">
        <v>32</v>
      </c>
      <c r="E2088" s="1447" t="s">
        <v>403</v>
      </c>
      <c r="F2088" s="7" t="s">
        <v>404</v>
      </c>
      <c r="G2088" s="16"/>
      <c r="H2088" s="1447">
        <v>42</v>
      </c>
      <c r="I2088" s="547">
        <v>820</v>
      </c>
      <c r="J2088" s="699"/>
      <c r="K2088" s="203">
        <f t="shared" si="308"/>
        <v>0</v>
      </c>
    </row>
    <row r="2089" spans="1:13" ht="33" customHeight="1" x14ac:dyDescent="0.25">
      <c r="A2089" s="1792"/>
      <c r="B2089" s="1832"/>
      <c r="C2089" s="1795"/>
      <c r="D2089" s="124" t="s">
        <v>32</v>
      </c>
      <c r="E2089" s="1448" t="s">
        <v>403</v>
      </c>
      <c r="F2089" s="8" t="s">
        <v>404</v>
      </c>
      <c r="G2089" s="11"/>
      <c r="H2089" s="1448">
        <v>44</v>
      </c>
      <c r="I2089" s="56">
        <v>820</v>
      </c>
      <c r="J2089" s="702"/>
      <c r="K2089" s="73">
        <f t="shared" si="308"/>
        <v>0</v>
      </c>
    </row>
    <row r="2090" spans="1:13" ht="32.25" customHeight="1" x14ac:dyDescent="0.25">
      <c r="A2090" s="1792"/>
      <c r="B2090" s="1832"/>
      <c r="C2090" s="1795"/>
      <c r="D2090" s="124" t="s">
        <v>32</v>
      </c>
      <c r="E2090" s="1448" t="s">
        <v>403</v>
      </c>
      <c r="F2090" s="8" t="s">
        <v>404</v>
      </c>
      <c r="G2090" s="11"/>
      <c r="H2090" s="1448">
        <v>46</v>
      </c>
      <c r="I2090" s="56">
        <v>820</v>
      </c>
      <c r="J2090" s="702"/>
      <c r="K2090" s="73">
        <f t="shared" si="308"/>
        <v>0</v>
      </c>
    </row>
    <row r="2091" spans="1:13" ht="33" customHeight="1" thickBot="1" x14ac:dyDescent="0.3">
      <c r="A2091" s="1793"/>
      <c r="B2091" s="1835"/>
      <c r="C2091" s="1796"/>
      <c r="D2091" s="125" t="s">
        <v>32</v>
      </c>
      <c r="E2091" s="1449" t="s">
        <v>403</v>
      </c>
      <c r="F2091" s="9" t="s">
        <v>404</v>
      </c>
      <c r="G2091" s="17"/>
      <c r="H2091" s="1449">
        <v>48</v>
      </c>
      <c r="I2091" s="191">
        <v>820</v>
      </c>
      <c r="J2091" s="704"/>
      <c r="K2091" s="202">
        <f t="shared" si="308"/>
        <v>0</v>
      </c>
    </row>
    <row r="2092" spans="1:13" ht="25.5" customHeight="1" thickBot="1" x14ac:dyDescent="0.3">
      <c r="A2092" s="562"/>
      <c r="B2092" s="563"/>
      <c r="C2092" s="563"/>
      <c r="D2092" s="564" t="s">
        <v>328</v>
      </c>
      <c r="E2092" s="563"/>
      <c r="F2092" s="563"/>
      <c r="G2092" s="367"/>
      <c r="H2092" s="563"/>
      <c r="I2092" s="563"/>
      <c r="J2092" s="713"/>
      <c r="K2092" s="563"/>
      <c r="L2092" s="408"/>
      <c r="M2092" s="240"/>
    </row>
    <row r="2093" spans="1:13" ht="146.25" customHeight="1" thickBot="1" x14ac:dyDescent="0.3">
      <c r="A2093" s="1363"/>
      <c r="B2093" s="1364" t="s">
        <v>281</v>
      </c>
      <c r="C2093" s="1365" t="s">
        <v>42</v>
      </c>
      <c r="D2093" s="130" t="s">
        <v>32</v>
      </c>
      <c r="E2093" s="1366">
        <v>1003</v>
      </c>
      <c r="F2093" s="1367" t="s">
        <v>184</v>
      </c>
      <c r="G2093" s="1368"/>
      <c r="H2093" s="1366">
        <v>48</v>
      </c>
      <c r="I2093" s="1369">
        <v>398</v>
      </c>
      <c r="J2093" s="1370"/>
      <c r="K2093" s="291">
        <f t="shared" ref="K2093" si="309">I2093*J2093</f>
        <v>0</v>
      </c>
      <c r="L2093" s="565"/>
      <c r="M2093" s="565"/>
    </row>
    <row r="2094" spans="1:13" ht="42.75" customHeight="1" x14ac:dyDescent="0.25">
      <c r="A2094" s="1928"/>
      <c r="B2094" s="1908" t="s">
        <v>281</v>
      </c>
      <c r="C2094" s="1989" t="s">
        <v>42</v>
      </c>
      <c r="D2094" s="131" t="s">
        <v>32</v>
      </c>
      <c r="E2094" s="574">
        <v>1004</v>
      </c>
      <c r="F2094" s="575" t="s">
        <v>184</v>
      </c>
      <c r="G2094" s="576"/>
      <c r="H2094" s="574">
        <v>42</v>
      </c>
      <c r="I2094" s="577">
        <v>398</v>
      </c>
      <c r="J2094" s="712"/>
      <c r="K2094" s="201">
        <f t="shared" ref="K2094:K2097" si="310">I2094*J2094</f>
        <v>0</v>
      </c>
      <c r="L2094" s="565"/>
      <c r="M2094" s="565"/>
    </row>
    <row r="2095" spans="1:13" ht="42.75" customHeight="1" x14ac:dyDescent="0.25">
      <c r="A2095" s="1928"/>
      <c r="B2095" s="1908"/>
      <c r="C2095" s="1989"/>
      <c r="D2095" s="131" t="s">
        <v>32</v>
      </c>
      <c r="E2095" s="566">
        <v>1004</v>
      </c>
      <c r="F2095" s="568" t="s">
        <v>184</v>
      </c>
      <c r="G2095" s="567"/>
      <c r="H2095" s="566">
        <v>46</v>
      </c>
      <c r="I2095" s="572">
        <v>398</v>
      </c>
      <c r="J2095" s="710"/>
      <c r="K2095" s="201">
        <f t="shared" si="310"/>
        <v>0</v>
      </c>
      <c r="L2095" s="565"/>
      <c r="M2095" s="565"/>
    </row>
    <row r="2096" spans="1:13" ht="42.75" customHeight="1" x14ac:dyDescent="0.25">
      <c r="A2096" s="1928"/>
      <c r="B2096" s="1908"/>
      <c r="C2096" s="1989"/>
      <c r="D2096" s="131" t="s">
        <v>32</v>
      </c>
      <c r="E2096" s="566">
        <v>1004</v>
      </c>
      <c r="F2096" s="568" t="s">
        <v>184</v>
      </c>
      <c r="G2096" s="567"/>
      <c r="H2096" s="566">
        <v>48</v>
      </c>
      <c r="I2096" s="572">
        <v>398</v>
      </c>
      <c r="J2096" s="710"/>
      <c r="K2096" s="201">
        <f t="shared" si="310"/>
        <v>0</v>
      </c>
      <c r="L2096" s="565"/>
      <c r="M2096" s="565"/>
    </row>
    <row r="2097" spans="1:14" ht="42.75" customHeight="1" thickBot="1" x14ac:dyDescent="0.3">
      <c r="A2097" s="1928"/>
      <c r="B2097" s="1908"/>
      <c r="C2097" s="1989"/>
      <c r="D2097" s="131" t="s">
        <v>32</v>
      </c>
      <c r="E2097" s="566">
        <v>1004</v>
      </c>
      <c r="F2097" s="568" t="s">
        <v>184</v>
      </c>
      <c r="G2097" s="567"/>
      <c r="H2097" s="566">
        <v>50</v>
      </c>
      <c r="I2097" s="572">
        <v>398</v>
      </c>
      <c r="J2097" s="710"/>
      <c r="K2097" s="201">
        <f t="shared" si="310"/>
        <v>0</v>
      </c>
      <c r="L2097" s="565"/>
      <c r="M2097" s="565"/>
    </row>
    <row r="2098" spans="1:14" ht="65.25" customHeight="1" x14ac:dyDescent="0.25">
      <c r="A2098" s="1913"/>
      <c r="B2098" s="1813" t="s">
        <v>281</v>
      </c>
      <c r="C2098" s="1909" t="s">
        <v>67</v>
      </c>
      <c r="D2098" s="126" t="s">
        <v>32</v>
      </c>
      <c r="E2098" s="1523">
        <v>180140</v>
      </c>
      <c r="F2098" s="1524" t="s">
        <v>685</v>
      </c>
      <c r="G2098" s="1525"/>
      <c r="H2098" s="1523">
        <v>48</v>
      </c>
      <c r="I2098" s="1526">
        <v>428</v>
      </c>
      <c r="J2098" s="1527"/>
      <c r="K2098" s="203">
        <f t="shared" ref="K2098:K2099" si="311">I2098*J2098</f>
        <v>0</v>
      </c>
      <c r="L2098" s="565"/>
      <c r="M2098" s="565"/>
      <c r="N2098" s="271" t="s">
        <v>785</v>
      </c>
    </row>
    <row r="2099" spans="1:14" ht="65.25" customHeight="1" thickBot="1" x14ac:dyDescent="0.3">
      <c r="A2099" s="1914"/>
      <c r="B2099" s="1815"/>
      <c r="C2099" s="1910"/>
      <c r="D2099" s="160" t="s">
        <v>32</v>
      </c>
      <c r="E2099" s="569">
        <v>180140</v>
      </c>
      <c r="F2099" s="570" t="s">
        <v>685</v>
      </c>
      <c r="G2099" s="571"/>
      <c r="H2099" s="569">
        <v>50</v>
      </c>
      <c r="I2099" s="573">
        <v>428</v>
      </c>
      <c r="J2099" s="711"/>
      <c r="K2099" s="204">
        <f t="shared" si="311"/>
        <v>0</v>
      </c>
      <c r="L2099" s="565"/>
      <c r="M2099" s="565"/>
      <c r="N2099" s="271" t="s">
        <v>785</v>
      </c>
    </row>
    <row r="2100" spans="1:14" ht="76.5" customHeight="1" x14ac:dyDescent="0.25">
      <c r="A2100" s="1913"/>
      <c r="B2100" s="1813" t="s">
        <v>281</v>
      </c>
      <c r="C2100" s="1909" t="s">
        <v>67</v>
      </c>
      <c r="D2100" s="126" t="s">
        <v>32</v>
      </c>
      <c r="E2100" s="1523">
        <v>180140</v>
      </c>
      <c r="F2100" s="1524" t="s">
        <v>612</v>
      </c>
      <c r="G2100" s="1525"/>
      <c r="H2100" s="1523">
        <v>48</v>
      </c>
      <c r="I2100" s="1526">
        <v>428</v>
      </c>
      <c r="J2100" s="1527"/>
      <c r="K2100" s="203">
        <f t="shared" ref="K2100:K2101" si="312">I2100*J2100</f>
        <v>0</v>
      </c>
      <c r="L2100" s="565"/>
      <c r="M2100" s="565"/>
    </row>
    <row r="2101" spans="1:14" ht="76.5" customHeight="1" thickBot="1" x14ac:dyDescent="0.3">
      <c r="A2101" s="1914"/>
      <c r="B2101" s="1815"/>
      <c r="C2101" s="1910"/>
      <c r="D2101" s="160" t="s">
        <v>32</v>
      </c>
      <c r="E2101" s="569">
        <v>180140</v>
      </c>
      <c r="F2101" s="570" t="s">
        <v>612</v>
      </c>
      <c r="G2101" s="571"/>
      <c r="H2101" s="569">
        <v>50</v>
      </c>
      <c r="I2101" s="573">
        <v>428</v>
      </c>
      <c r="J2101" s="711"/>
      <c r="K2101" s="204">
        <f t="shared" si="312"/>
        <v>0</v>
      </c>
      <c r="L2101" s="565"/>
      <c r="M2101" s="565"/>
    </row>
    <row r="2102" spans="1:14" ht="63.75" customHeight="1" x14ac:dyDescent="0.25">
      <c r="A2102" s="1913"/>
      <c r="B2102" s="1813" t="s">
        <v>281</v>
      </c>
      <c r="C2102" s="1909" t="s">
        <v>67</v>
      </c>
      <c r="D2102" s="126" t="s">
        <v>32</v>
      </c>
      <c r="E2102" s="1523">
        <v>180140</v>
      </c>
      <c r="F2102" s="1524" t="s">
        <v>611</v>
      </c>
      <c r="G2102" s="1525"/>
      <c r="H2102" s="1523">
        <v>48</v>
      </c>
      <c r="I2102" s="1526">
        <v>428</v>
      </c>
      <c r="J2102" s="1527"/>
      <c r="K2102" s="203">
        <f t="shared" ref="K2102:K2103" si="313">I2102*J2102</f>
        <v>0</v>
      </c>
      <c r="L2102" s="565"/>
      <c r="M2102" s="565"/>
    </row>
    <row r="2103" spans="1:14" ht="63.75" customHeight="1" thickBot="1" x14ac:dyDescent="0.3">
      <c r="A2103" s="1914"/>
      <c r="B2103" s="1815"/>
      <c r="C2103" s="1910"/>
      <c r="D2103" s="160" t="s">
        <v>32</v>
      </c>
      <c r="E2103" s="569">
        <v>180140</v>
      </c>
      <c r="F2103" s="570" t="s">
        <v>611</v>
      </c>
      <c r="G2103" s="571"/>
      <c r="H2103" s="569">
        <v>50</v>
      </c>
      <c r="I2103" s="573">
        <v>428</v>
      </c>
      <c r="J2103" s="711"/>
      <c r="K2103" s="204">
        <f t="shared" si="313"/>
        <v>0</v>
      </c>
      <c r="L2103" s="565"/>
      <c r="M2103" s="565"/>
    </row>
    <row r="2104" spans="1:14" ht="39" customHeight="1" x14ac:dyDescent="0.25">
      <c r="A2104" s="1932"/>
      <c r="B2104" s="1814" t="s">
        <v>281</v>
      </c>
      <c r="C2104" s="1989" t="s">
        <v>67</v>
      </c>
      <c r="D2104" s="131" t="s">
        <v>32</v>
      </c>
      <c r="E2104" s="574">
        <v>180140</v>
      </c>
      <c r="F2104" s="575" t="s">
        <v>686</v>
      </c>
      <c r="G2104" s="576"/>
      <c r="H2104" s="574">
        <v>44</v>
      </c>
      <c r="I2104" s="577">
        <v>428</v>
      </c>
      <c r="J2104" s="712"/>
      <c r="K2104" s="201">
        <f t="shared" ref="K2104:K2106" si="314">I2104*J2104</f>
        <v>0</v>
      </c>
      <c r="L2104" s="565"/>
      <c r="M2104" s="565"/>
      <c r="N2104" s="271" t="s">
        <v>283</v>
      </c>
    </row>
    <row r="2105" spans="1:14" ht="39" customHeight="1" x14ac:dyDescent="0.25">
      <c r="A2105" s="1932"/>
      <c r="B2105" s="1814"/>
      <c r="C2105" s="1989"/>
      <c r="D2105" s="131" t="s">
        <v>32</v>
      </c>
      <c r="E2105" s="566">
        <v>180140</v>
      </c>
      <c r="F2105" s="568" t="s">
        <v>686</v>
      </c>
      <c r="G2105" s="567"/>
      <c r="H2105" s="566">
        <v>48</v>
      </c>
      <c r="I2105" s="572">
        <v>428</v>
      </c>
      <c r="J2105" s="710"/>
      <c r="K2105" s="201">
        <f t="shared" si="314"/>
        <v>0</v>
      </c>
      <c r="L2105" s="565"/>
      <c r="M2105" s="565"/>
    </row>
    <row r="2106" spans="1:14" ht="39" customHeight="1" thickBot="1" x14ac:dyDescent="0.3">
      <c r="A2106" s="1932"/>
      <c r="B2106" s="1814"/>
      <c r="C2106" s="1989"/>
      <c r="D2106" s="131" t="s">
        <v>32</v>
      </c>
      <c r="E2106" s="566">
        <v>180140</v>
      </c>
      <c r="F2106" s="568" t="s">
        <v>686</v>
      </c>
      <c r="G2106" s="567"/>
      <c r="H2106" s="566">
        <v>50</v>
      </c>
      <c r="I2106" s="572">
        <v>428</v>
      </c>
      <c r="J2106" s="710"/>
      <c r="K2106" s="201">
        <f t="shared" si="314"/>
        <v>0</v>
      </c>
      <c r="L2106" s="565"/>
      <c r="M2106" s="565"/>
    </row>
    <row r="2107" spans="1:14" ht="66.75" customHeight="1" x14ac:dyDescent="0.25">
      <c r="A2107" s="1913"/>
      <c r="B2107" s="1813" t="s">
        <v>281</v>
      </c>
      <c r="C2107" s="1909" t="s">
        <v>67</v>
      </c>
      <c r="D2107" s="126" t="s">
        <v>32</v>
      </c>
      <c r="E2107" s="1523">
        <v>180140</v>
      </c>
      <c r="F2107" s="1524" t="s">
        <v>687</v>
      </c>
      <c r="G2107" s="1525"/>
      <c r="H2107" s="1523">
        <v>42</v>
      </c>
      <c r="I2107" s="1526">
        <v>428</v>
      </c>
      <c r="J2107" s="1527"/>
      <c r="K2107" s="203">
        <f t="shared" ref="K2107:K2108" si="315">I2107*J2107</f>
        <v>0</v>
      </c>
      <c r="L2107" s="565"/>
      <c r="M2107" s="565"/>
      <c r="N2107" s="271" t="s">
        <v>785</v>
      </c>
    </row>
    <row r="2108" spans="1:14" ht="66.75" customHeight="1" thickBot="1" x14ac:dyDescent="0.3">
      <c r="A2108" s="1914"/>
      <c r="B2108" s="1815"/>
      <c r="C2108" s="1910"/>
      <c r="D2108" s="160" t="s">
        <v>32</v>
      </c>
      <c r="E2108" s="569">
        <v>180140</v>
      </c>
      <c r="F2108" s="570" t="s">
        <v>687</v>
      </c>
      <c r="G2108" s="571"/>
      <c r="H2108" s="569">
        <v>50</v>
      </c>
      <c r="I2108" s="573">
        <v>428</v>
      </c>
      <c r="J2108" s="711"/>
      <c r="K2108" s="204">
        <f t="shared" si="315"/>
        <v>0</v>
      </c>
      <c r="L2108" s="565"/>
      <c r="M2108" s="565"/>
    </row>
    <row r="2109" spans="1:14" ht="92.25" customHeight="1" thickBot="1" x14ac:dyDescent="0.3">
      <c r="A2109" s="874"/>
      <c r="B2109" s="871" t="s">
        <v>212</v>
      </c>
      <c r="C2109" s="870" t="s">
        <v>51</v>
      </c>
      <c r="D2109" s="131" t="s">
        <v>32</v>
      </c>
      <c r="E2109" s="560" t="s">
        <v>213</v>
      </c>
      <c r="F2109" s="10" t="s">
        <v>154</v>
      </c>
      <c r="G2109" s="12"/>
      <c r="H2109" s="561">
        <v>50</v>
      </c>
      <c r="I2109" s="48">
        <v>295</v>
      </c>
      <c r="J2109" s="705"/>
      <c r="K2109" s="201">
        <f t="shared" ref="K2109" si="316">I2109*J2109</f>
        <v>0</v>
      </c>
      <c r="L2109" s="72"/>
    </row>
    <row r="2110" spans="1:14" ht="62.25" customHeight="1" x14ac:dyDescent="0.25">
      <c r="A2110" s="1810"/>
      <c r="B2110" s="1813" t="s">
        <v>673</v>
      </c>
      <c r="C2110" s="1797" t="s">
        <v>177</v>
      </c>
      <c r="D2110" s="126" t="s">
        <v>32</v>
      </c>
      <c r="E2110" s="1190">
        <v>181010</v>
      </c>
      <c r="F2110" s="7" t="s">
        <v>39</v>
      </c>
      <c r="G2110" s="16"/>
      <c r="H2110" s="1199">
        <v>44</v>
      </c>
      <c r="I2110" s="37">
        <v>508</v>
      </c>
      <c r="J2110" s="699"/>
      <c r="K2110" s="203">
        <f t="shared" ref="K2110:K2112" si="317">I2110*J2110</f>
        <v>0</v>
      </c>
      <c r="L2110" s="72"/>
    </row>
    <row r="2111" spans="1:14" ht="62.25" customHeight="1" x14ac:dyDescent="0.25">
      <c r="A2111" s="1811"/>
      <c r="B2111" s="1814"/>
      <c r="C2111" s="1804"/>
      <c r="D2111" s="124" t="s">
        <v>32</v>
      </c>
      <c r="E2111" s="1191">
        <v>181010</v>
      </c>
      <c r="F2111" s="8" t="s">
        <v>39</v>
      </c>
      <c r="G2111" s="11"/>
      <c r="H2111" s="1198">
        <v>46</v>
      </c>
      <c r="I2111" s="35">
        <v>508</v>
      </c>
      <c r="J2111" s="702"/>
      <c r="K2111" s="73">
        <f t="shared" si="317"/>
        <v>0</v>
      </c>
      <c r="L2111" s="72"/>
    </row>
    <row r="2112" spans="1:14" ht="62.25" customHeight="1" thickBot="1" x14ac:dyDescent="0.3">
      <c r="A2112" s="1812"/>
      <c r="B2112" s="1884"/>
      <c r="C2112" s="1796"/>
      <c r="D2112" s="131" t="s">
        <v>32</v>
      </c>
      <c r="E2112" s="1196">
        <v>181010</v>
      </c>
      <c r="F2112" s="10" t="s">
        <v>39</v>
      </c>
      <c r="G2112" s="12"/>
      <c r="H2112" s="1193">
        <v>48</v>
      </c>
      <c r="I2112" s="48">
        <v>508</v>
      </c>
      <c r="J2112" s="705"/>
      <c r="K2112" s="201">
        <f t="shared" si="317"/>
        <v>0</v>
      </c>
      <c r="L2112" s="72"/>
    </row>
    <row r="2113" spans="1:14" ht="70.5" customHeight="1" x14ac:dyDescent="0.25">
      <c r="A2113" s="1805"/>
      <c r="B2113" s="1824" t="s">
        <v>281</v>
      </c>
      <c r="C2113" s="1831" t="s">
        <v>67</v>
      </c>
      <c r="D2113" s="126" t="s">
        <v>32</v>
      </c>
      <c r="E2113" s="823">
        <v>10115</v>
      </c>
      <c r="F2113" s="7" t="s">
        <v>163</v>
      </c>
      <c r="G2113" s="16"/>
      <c r="H2113" s="828">
        <v>50</v>
      </c>
      <c r="I2113" s="37">
        <v>399</v>
      </c>
      <c r="J2113" s="699"/>
      <c r="K2113" s="203">
        <f t="shared" ref="K2113:K2549" si="318">I2113*J2113</f>
        <v>0</v>
      </c>
      <c r="L2113" s="72"/>
    </row>
    <row r="2114" spans="1:14" ht="70.5" customHeight="1" thickBot="1" x14ac:dyDescent="0.3">
      <c r="A2114" s="1820"/>
      <c r="B2114" s="1832"/>
      <c r="C2114" s="1795"/>
      <c r="D2114" s="124" t="s">
        <v>32</v>
      </c>
      <c r="E2114" s="824">
        <v>10115</v>
      </c>
      <c r="F2114" s="8" t="s">
        <v>163</v>
      </c>
      <c r="G2114" s="11"/>
      <c r="H2114" s="831">
        <v>52</v>
      </c>
      <c r="I2114" s="35">
        <v>399</v>
      </c>
      <c r="J2114" s="702"/>
      <c r="K2114" s="73">
        <f t="shared" si="318"/>
        <v>0</v>
      </c>
      <c r="L2114" s="72"/>
    </row>
    <row r="2115" spans="1:14" ht="126" customHeight="1" thickBot="1" x14ac:dyDescent="0.3">
      <c r="A2115" s="98"/>
      <c r="B2115" s="22" t="s">
        <v>593</v>
      </c>
      <c r="C2115" s="371" t="s">
        <v>67</v>
      </c>
      <c r="D2115" s="130" t="s">
        <v>32</v>
      </c>
      <c r="E2115" s="26">
        <v>10118</v>
      </c>
      <c r="F2115" s="27" t="s">
        <v>478</v>
      </c>
      <c r="G2115" s="25"/>
      <c r="H2115" s="28">
        <v>42</v>
      </c>
      <c r="I2115" s="49">
        <v>410</v>
      </c>
      <c r="J2115" s="700"/>
      <c r="K2115" s="291">
        <f t="shared" si="318"/>
        <v>0</v>
      </c>
      <c r="L2115" s="72"/>
      <c r="N2115" s="271" t="s">
        <v>785</v>
      </c>
    </row>
    <row r="2116" spans="1:14" ht="41.25" customHeight="1" x14ac:dyDescent="0.25">
      <c r="A2116" s="1819"/>
      <c r="B2116" s="1832" t="s">
        <v>330</v>
      </c>
      <c r="C2116" s="1795" t="s">
        <v>177</v>
      </c>
      <c r="D2116" s="196" t="s">
        <v>32</v>
      </c>
      <c r="E2116" s="323">
        <v>10120</v>
      </c>
      <c r="F2116" s="197" t="s">
        <v>333</v>
      </c>
      <c r="G2116" s="198"/>
      <c r="H2116" s="322">
        <v>42</v>
      </c>
      <c r="I2116" s="40">
        <v>478</v>
      </c>
      <c r="J2116" s="701"/>
      <c r="K2116" s="207">
        <f t="shared" ref="K2116:K2128" si="319">I2116*J2116</f>
        <v>0</v>
      </c>
      <c r="L2116" s="72"/>
    </row>
    <row r="2117" spans="1:14" ht="41.25" customHeight="1" x14ac:dyDescent="0.25">
      <c r="A2117" s="1819"/>
      <c r="B2117" s="1832"/>
      <c r="C2117" s="1795"/>
      <c r="D2117" s="124" t="s">
        <v>32</v>
      </c>
      <c r="E2117" s="321">
        <v>10120</v>
      </c>
      <c r="F2117" s="8" t="s">
        <v>333</v>
      </c>
      <c r="G2117" s="11"/>
      <c r="H2117" s="320">
        <v>44</v>
      </c>
      <c r="I2117" s="35">
        <v>478</v>
      </c>
      <c r="J2117" s="702"/>
      <c r="K2117" s="73">
        <f t="shared" si="319"/>
        <v>0</v>
      </c>
      <c r="L2117" s="72"/>
      <c r="N2117" s="271" t="s">
        <v>785</v>
      </c>
    </row>
    <row r="2118" spans="1:14" ht="41.25" customHeight="1" thickBot="1" x14ac:dyDescent="0.3">
      <c r="A2118" s="1819"/>
      <c r="B2118" s="1832"/>
      <c r="C2118" s="1795"/>
      <c r="D2118" s="124" t="s">
        <v>32</v>
      </c>
      <c r="E2118" s="321">
        <v>10120</v>
      </c>
      <c r="F2118" s="8" t="s">
        <v>333</v>
      </c>
      <c r="G2118" s="11"/>
      <c r="H2118" s="320">
        <v>48</v>
      </c>
      <c r="I2118" s="35">
        <v>478</v>
      </c>
      <c r="J2118" s="702"/>
      <c r="K2118" s="73">
        <f t="shared" si="319"/>
        <v>0</v>
      </c>
      <c r="L2118" s="72"/>
    </row>
    <row r="2119" spans="1:14" ht="33.75" customHeight="1" x14ac:dyDescent="0.25">
      <c r="A2119" s="1801"/>
      <c r="B2119" s="1844" t="s">
        <v>330</v>
      </c>
      <c r="C2119" s="1821" t="s">
        <v>177</v>
      </c>
      <c r="D2119" s="126" t="s">
        <v>32</v>
      </c>
      <c r="E2119" s="338">
        <v>10120</v>
      </c>
      <c r="F2119" s="7" t="s">
        <v>127</v>
      </c>
      <c r="G2119" s="16"/>
      <c r="H2119" s="339">
        <v>42</v>
      </c>
      <c r="I2119" s="37">
        <v>478</v>
      </c>
      <c r="J2119" s="699"/>
      <c r="K2119" s="203">
        <f t="shared" si="319"/>
        <v>0</v>
      </c>
      <c r="L2119" s="72"/>
    </row>
    <row r="2120" spans="1:14" ht="33.75" customHeight="1" x14ac:dyDescent="0.25">
      <c r="A2120" s="1802"/>
      <c r="B2120" s="1817"/>
      <c r="C2120" s="1822"/>
      <c r="D2120" s="124" t="s">
        <v>32</v>
      </c>
      <c r="E2120" s="337">
        <v>10120</v>
      </c>
      <c r="F2120" s="8" t="s">
        <v>127</v>
      </c>
      <c r="G2120" s="11"/>
      <c r="H2120" s="340">
        <v>44</v>
      </c>
      <c r="I2120" s="35">
        <v>478</v>
      </c>
      <c r="J2120" s="702"/>
      <c r="K2120" s="73">
        <f t="shared" si="319"/>
        <v>0</v>
      </c>
      <c r="L2120" s="72"/>
    </row>
    <row r="2121" spans="1:14" ht="33.75" customHeight="1" x14ac:dyDescent="0.25">
      <c r="A2121" s="1802"/>
      <c r="B2121" s="1817"/>
      <c r="C2121" s="1822"/>
      <c r="D2121" s="124" t="s">
        <v>32</v>
      </c>
      <c r="E2121" s="337">
        <v>10120</v>
      </c>
      <c r="F2121" s="8" t="s">
        <v>127</v>
      </c>
      <c r="G2121" s="11"/>
      <c r="H2121" s="340">
        <v>46</v>
      </c>
      <c r="I2121" s="35">
        <v>478</v>
      </c>
      <c r="J2121" s="702"/>
      <c r="K2121" s="73">
        <f t="shared" si="319"/>
        <v>0</v>
      </c>
      <c r="L2121" s="72"/>
    </row>
    <row r="2122" spans="1:14" ht="33.75" customHeight="1" x14ac:dyDescent="0.25">
      <c r="A2122" s="1802"/>
      <c r="B2122" s="1817"/>
      <c r="C2122" s="1822"/>
      <c r="D2122" s="124" t="s">
        <v>32</v>
      </c>
      <c r="E2122" s="337">
        <v>10120</v>
      </c>
      <c r="F2122" s="8" t="s">
        <v>127</v>
      </c>
      <c r="G2122" s="11"/>
      <c r="H2122" s="340">
        <v>48</v>
      </c>
      <c r="I2122" s="35">
        <v>478</v>
      </c>
      <c r="J2122" s="702"/>
      <c r="K2122" s="73">
        <f t="shared" si="319"/>
        <v>0</v>
      </c>
      <c r="L2122" s="72"/>
    </row>
    <row r="2123" spans="1:14" ht="33.75" customHeight="1" thickBot="1" x14ac:dyDescent="0.3">
      <c r="A2123" s="1849"/>
      <c r="B2123" s="1833"/>
      <c r="C2123" s="1885"/>
      <c r="D2123" s="149" t="s">
        <v>32</v>
      </c>
      <c r="E2123" s="346">
        <v>10120</v>
      </c>
      <c r="F2123" s="20" t="s">
        <v>127</v>
      </c>
      <c r="G2123" s="15"/>
      <c r="H2123" s="14">
        <v>50</v>
      </c>
      <c r="I2123" s="36">
        <v>478</v>
      </c>
      <c r="J2123" s="703"/>
      <c r="K2123" s="200">
        <f t="shared" si="319"/>
        <v>0</v>
      </c>
      <c r="L2123" s="72"/>
    </row>
    <row r="2124" spans="1:14" ht="33.75" customHeight="1" x14ac:dyDescent="0.25">
      <c r="A2124" s="1805"/>
      <c r="B2124" s="1844" t="s">
        <v>330</v>
      </c>
      <c r="C2124" s="1821" t="s">
        <v>177</v>
      </c>
      <c r="D2124" s="126" t="s">
        <v>32</v>
      </c>
      <c r="E2124" s="345">
        <v>10120</v>
      </c>
      <c r="F2124" s="7" t="s">
        <v>350</v>
      </c>
      <c r="G2124" s="16"/>
      <c r="H2124" s="347">
        <v>42</v>
      </c>
      <c r="I2124" s="47">
        <v>478</v>
      </c>
      <c r="J2124" s="699"/>
      <c r="K2124" s="210">
        <f t="shared" si="319"/>
        <v>0</v>
      </c>
      <c r="L2124" s="72"/>
    </row>
    <row r="2125" spans="1:14" ht="33.75" customHeight="1" x14ac:dyDescent="0.25">
      <c r="A2125" s="1820"/>
      <c r="B2125" s="1817"/>
      <c r="C2125" s="1822"/>
      <c r="D2125" s="124" t="s">
        <v>32</v>
      </c>
      <c r="E2125" s="343">
        <v>10120</v>
      </c>
      <c r="F2125" s="8" t="s">
        <v>350</v>
      </c>
      <c r="G2125" s="11"/>
      <c r="H2125" s="348">
        <v>44</v>
      </c>
      <c r="I2125" s="36">
        <v>478</v>
      </c>
      <c r="J2125" s="702"/>
      <c r="K2125" s="200">
        <f t="shared" si="319"/>
        <v>0</v>
      </c>
      <c r="L2125" s="72"/>
    </row>
    <row r="2126" spans="1:14" ht="33.75" customHeight="1" x14ac:dyDescent="0.25">
      <c r="A2126" s="1820"/>
      <c r="B2126" s="1817"/>
      <c r="C2126" s="1822"/>
      <c r="D2126" s="124" t="s">
        <v>32</v>
      </c>
      <c r="E2126" s="343">
        <v>10120</v>
      </c>
      <c r="F2126" s="8" t="s">
        <v>350</v>
      </c>
      <c r="G2126" s="11"/>
      <c r="H2126" s="348">
        <v>46</v>
      </c>
      <c r="I2126" s="36">
        <v>478</v>
      </c>
      <c r="J2126" s="702"/>
      <c r="K2126" s="200">
        <f t="shared" si="319"/>
        <v>0</v>
      </c>
      <c r="L2126" s="72"/>
    </row>
    <row r="2127" spans="1:14" ht="33.75" customHeight="1" x14ac:dyDescent="0.25">
      <c r="A2127" s="1820"/>
      <c r="B2127" s="1817"/>
      <c r="C2127" s="1822"/>
      <c r="D2127" s="124" t="s">
        <v>32</v>
      </c>
      <c r="E2127" s="343">
        <v>10120</v>
      </c>
      <c r="F2127" s="8" t="s">
        <v>350</v>
      </c>
      <c r="G2127" s="11"/>
      <c r="H2127" s="348">
        <v>48</v>
      </c>
      <c r="I2127" s="36">
        <v>478</v>
      </c>
      <c r="J2127" s="702"/>
      <c r="K2127" s="200">
        <f t="shared" si="319"/>
        <v>0</v>
      </c>
      <c r="L2127" s="72"/>
    </row>
    <row r="2128" spans="1:14" ht="33.75" customHeight="1" thickBot="1" x14ac:dyDescent="0.3">
      <c r="A2128" s="1806"/>
      <c r="B2128" s="1818"/>
      <c r="C2128" s="1823"/>
      <c r="D2128" s="125" t="s">
        <v>32</v>
      </c>
      <c r="E2128" s="344">
        <v>10120</v>
      </c>
      <c r="F2128" s="9" t="s">
        <v>350</v>
      </c>
      <c r="G2128" s="17"/>
      <c r="H2128" s="349">
        <v>50</v>
      </c>
      <c r="I2128" s="38">
        <v>478</v>
      </c>
      <c r="J2128" s="704"/>
      <c r="K2128" s="202">
        <f t="shared" si="319"/>
        <v>0</v>
      </c>
      <c r="L2128" s="72"/>
    </row>
    <row r="2129" spans="1:14" ht="48" customHeight="1" x14ac:dyDescent="0.25">
      <c r="A2129" s="1805"/>
      <c r="B2129" s="1824" t="s">
        <v>330</v>
      </c>
      <c r="C2129" s="1831" t="s">
        <v>177</v>
      </c>
      <c r="D2129" s="208" t="s">
        <v>32</v>
      </c>
      <c r="E2129" s="938">
        <v>180120</v>
      </c>
      <c r="F2129" s="946" t="s">
        <v>202</v>
      </c>
      <c r="G2129" s="23"/>
      <c r="H2129" s="943">
        <v>44</v>
      </c>
      <c r="I2129" s="47">
        <v>467</v>
      </c>
      <c r="J2129" s="707"/>
      <c r="K2129" s="210">
        <f t="shared" ref="K2129:K2131" si="320">I2129*J2129</f>
        <v>0</v>
      </c>
      <c r="L2129" s="72"/>
    </row>
    <row r="2130" spans="1:14" ht="48" customHeight="1" x14ac:dyDescent="0.25">
      <c r="A2130" s="1820"/>
      <c r="B2130" s="1832"/>
      <c r="C2130" s="1795"/>
      <c r="D2130" s="124" t="s">
        <v>32</v>
      </c>
      <c r="E2130" s="1244">
        <v>180120</v>
      </c>
      <c r="F2130" s="8" t="s">
        <v>202</v>
      </c>
      <c r="G2130" s="11"/>
      <c r="H2130" s="1247">
        <v>46</v>
      </c>
      <c r="I2130" s="35">
        <v>467</v>
      </c>
      <c r="J2130" s="702"/>
      <c r="K2130" s="73">
        <f t="shared" si="320"/>
        <v>0</v>
      </c>
      <c r="L2130" s="72"/>
    </row>
    <row r="2131" spans="1:14" ht="48" customHeight="1" thickBot="1" x14ac:dyDescent="0.3">
      <c r="A2131" s="1820"/>
      <c r="B2131" s="1832"/>
      <c r="C2131" s="1795"/>
      <c r="D2131" s="124" t="s">
        <v>32</v>
      </c>
      <c r="E2131" s="1244">
        <v>180120</v>
      </c>
      <c r="F2131" s="8" t="s">
        <v>202</v>
      </c>
      <c r="G2131" s="11"/>
      <c r="H2131" s="1247">
        <v>48</v>
      </c>
      <c r="I2131" s="35">
        <v>467</v>
      </c>
      <c r="J2131" s="702"/>
      <c r="K2131" s="73">
        <f t="shared" si="320"/>
        <v>0</v>
      </c>
      <c r="L2131" s="72"/>
    </row>
    <row r="2132" spans="1:14" ht="45.75" customHeight="1" x14ac:dyDescent="0.25">
      <c r="A2132" s="1805"/>
      <c r="B2132" s="1824" t="s">
        <v>330</v>
      </c>
      <c r="C2132" s="1831" t="s">
        <v>177</v>
      </c>
      <c r="D2132" s="208" t="s">
        <v>32</v>
      </c>
      <c r="E2132" s="938">
        <v>180120</v>
      </c>
      <c r="F2132" s="946" t="s">
        <v>574</v>
      </c>
      <c r="G2132" s="23"/>
      <c r="H2132" s="943">
        <v>42</v>
      </c>
      <c r="I2132" s="47">
        <v>467</v>
      </c>
      <c r="J2132" s="707"/>
      <c r="K2132" s="210">
        <f t="shared" ref="K2132:K2138" si="321">I2132*J2132</f>
        <v>0</v>
      </c>
      <c r="L2132" s="72"/>
    </row>
    <row r="2133" spans="1:14" ht="45.75" customHeight="1" x14ac:dyDescent="0.25">
      <c r="A2133" s="1820"/>
      <c r="B2133" s="1832"/>
      <c r="C2133" s="1795"/>
      <c r="D2133" s="124" t="s">
        <v>32</v>
      </c>
      <c r="E2133" s="941">
        <v>180120</v>
      </c>
      <c r="F2133" s="8" t="s">
        <v>574</v>
      </c>
      <c r="G2133" s="11"/>
      <c r="H2133" s="944">
        <v>46</v>
      </c>
      <c r="I2133" s="35">
        <v>467</v>
      </c>
      <c r="J2133" s="702"/>
      <c r="K2133" s="73">
        <f t="shared" si="321"/>
        <v>0</v>
      </c>
      <c r="L2133" s="72"/>
    </row>
    <row r="2134" spans="1:14" ht="45.75" customHeight="1" thickBot="1" x14ac:dyDescent="0.3">
      <c r="A2134" s="1820"/>
      <c r="B2134" s="1832"/>
      <c r="C2134" s="1795"/>
      <c r="D2134" s="124" t="s">
        <v>32</v>
      </c>
      <c r="E2134" s="941">
        <v>180120</v>
      </c>
      <c r="F2134" s="8" t="s">
        <v>574</v>
      </c>
      <c r="G2134" s="11"/>
      <c r="H2134" s="944">
        <v>48</v>
      </c>
      <c r="I2134" s="35">
        <v>467</v>
      </c>
      <c r="J2134" s="702"/>
      <c r="K2134" s="73">
        <f t="shared" si="321"/>
        <v>0</v>
      </c>
      <c r="L2134" s="72"/>
    </row>
    <row r="2135" spans="1:14" ht="39" customHeight="1" x14ac:dyDescent="0.25">
      <c r="A2135" s="1810"/>
      <c r="B2135" s="1813" t="s">
        <v>330</v>
      </c>
      <c r="C2135" s="1831" t="s">
        <v>177</v>
      </c>
      <c r="D2135" s="208" t="s">
        <v>32</v>
      </c>
      <c r="E2135" s="1246">
        <v>180120</v>
      </c>
      <c r="F2135" s="1248" t="s">
        <v>700</v>
      </c>
      <c r="G2135" s="23"/>
      <c r="H2135" s="1249">
        <v>42</v>
      </c>
      <c r="I2135" s="47">
        <v>467</v>
      </c>
      <c r="J2135" s="707"/>
      <c r="K2135" s="210">
        <f t="shared" si="321"/>
        <v>0</v>
      </c>
      <c r="L2135" s="72"/>
      <c r="N2135" s="271" t="s">
        <v>785</v>
      </c>
    </row>
    <row r="2136" spans="1:14" ht="39" customHeight="1" x14ac:dyDescent="0.25">
      <c r="A2136" s="1811"/>
      <c r="B2136" s="1814"/>
      <c r="C2136" s="1795"/>
      <c r="D2136" s="124" t="s">
        <v>32</v>
      </c>
      <c r="E2136" s="1244">
        <v>180120</v>
      </c>
      <c r="F2136" s="8" t="s">
        <v>700</v>
      </c>
      <c r="G2136" s="11"/>
      <c r="H2136" s="1247">
        <v>44</v>
      </c>
      <c r="I2136" s="35">
        <v>467</v>
      </c>
      <c r="J2136" s="702"/>
      <c r="K2136" s="73">
        <f t="shared" si="321"/>
        <v>0</v>
      </c>
      <c r="L2136" s="72"/>
    </row>
    <row r="2137" spans="1:14" ht="39" customHeight="1" x14ac:dyDescent="0.25">
      <c r="A2137" s="1811"/>
      <c r="B2137" s="1814"/>
      <c r="C2137" s="1795"/>
      <c r="D2137" s="124" t="s">
        <v>32</v>
      </c>
      <c r="E2137" s="1244">
        <v>180120</v>
      </c>
      <c r="F2137" s="8" t="s">
        <v>700</v>
      </c>
      <c r="G2137" s="11"/>
      <c r="H2137" s="1247">
        <v>46</v>
      </c>
      <c r="I2137" s="35">
        <v>467</v>
      </c>
      <c r="J2137" s="702"/>
      <c r="K2137" s="73">
        <f t="shared" si="321"/>
        <v>0</v>
      </c>
      <c r="L2137" s="72"/>
    </row>
    <row r="2138" spans="1:14" ht="39" customHeight="1" thickBot="1" x14ac:dyDescent="0.3">
      <c r="A2138" s="1811"/>
      <c r="B2138" s="1814"/>
      <c r="C2138" s="1795"/>
      <c r="D2138" s="124" t="s">
        <v>32</v>
      </c>
      <c r="E2138" s="1244">
        <v>180120</v>
      </c>
      <c r="F2138" s="8" t="s">
        <v>700</v>
      </c>
      <c r="G2138" s="11"/>
      <c r="H2138" s="1247">
        <v>48</v>
      </c>
      <c r="I2138" s="35">
        <v>467</v>
      </c>
      <c r="J2138" s="702"/>
      <c r="K2138" s="73">
        <f t="shared" si="321"/>
        <v>0</v>
      </c>
      <c r="L2138" s="72"/>
    </row>
    <row r="2139" spans="1:14" ht="39" customHeight="1" x14ac:dyDescent="0.25">
      <c r="A2139" s="1810"/>
      <c r="B2139" s="1813" t="s">
        <v>330</v>
      </c>
      <c r="C2139" s="1831" t="s">
        <v>177</v>
      </c>
      <c r="D2139" s="208" t="s">
        <v>32</v>
      </c>
      <c r="E2139" s="1217">
        <v>180120</v>
      </c>
      <c r="F2139" s="1212" t="s">
        <v>678</v>
      </c>
      <c r="G2139" s="23"/>
      <c r="H2139" s="1213">
        <v>42</v>
      </c>
      <c r="I2139" s="47">
        <v>467</v>
      </c>
      <c r="J2139" s="707"/>
      <c r="K2139" s="210">
        <f t="shared" ref="K2139:K2143" si="322">I2139*J2139</f>
        <v>0</v>
      </c>
      <c r="L2139" s="72"/>
    </row>
    <row r="2140" spans="1:14" ht="39" customHeight="1" x14ac:dyDescent="0.25">
      <c r="A2140" s="1811"/>
      <c r="B2140" s="1814"/>
      <c r="C2140" s="1795"/>
      <c r="D2140" s="124" t="s">
        <v>32</v>
      </c>
      <c r="E2140" s="1216">
        <v>180120</v>
      </c>
      <c r="F2140" s="8" t="s">
        <v>678</v>
      </c>
      <c r="G2140" s="11"/>
      <c r="H2140" s="1215">
        <v>44</v>
      </c>
      <c r="I2140" s="35">
        <v>467</v>
      </c>
      <c r="J2140" s="702"/>
      <c r="K2140" s="73">
        <f t="shared" si="322"/>
        <v>0</v>
      </c>
      <c r="L2140" s="72"/>
      <c r="N2140" s="271" t="s">
        <v>785</v>
      </c>
    </row>
    <row r="2141" spans="1:14" ht="39" customHeight="1" x14ac:dyDescent="0.25">
      <c r="A2141" s="1811"/>
      <c r="B2141" s="1814"/>
      <c r="C2141" s="1795"/>
      <c r="D2141" s="124" t="s">
        <v>32</v>
      </c>
      <c r="E2141" s="1216">
        <v>180120</v>
      </c>
      <c r="F2141" s="8" t="s">
        <v>678</v>
      </c>
      <c r="G2141" s="11"/>
      <c r="H2141" s="1215">
        <v>46</v>
      </c>
      <c r="I2141" s="35">
        <v>467</v>
      </c>
      <c r="J2141" s="702"/>
      <c r="K2141" s="73">
        <f t="shared" si="322"/>
        <v>0</v>
      </c>
      <c r="L2141" s="72"/>
    </row>
    <row r="2142" spans="1:14" ht="39" customHeight="1" x14ac:dyDescent="0.25">
      <c r="A2142" s="1811"/>
      <c r="B2142" s="1814"/>
      <c r="C2142" s="1795"/>
      <c r="D2142" s="124" t="s">
        <v>32</v>
      </c>
      <c r="E2142" s="1216">
        <v>180120</v>
      </c>
      <c r="F2142" s="8" t="s">
        <v>678</v>
      </c>
      <c r="G2142" s="11"/>
      <c r="H2142" s="1215">
        <v>48</v>
      </c>
      <c r="I2142" s="35">
        <v>467</v>
      </c>
      <c r="J2142" s="702"/>
      <c r="K2142" s="73">
        <f t="shared" si="322"/>
        <v>0</v>
      </c>
      <c r="L2142" s="72"/>
    </row>
    <row r="2143" spans="1:14" ht="39" customHeight="1" thickBot="1" x14ac:dyDescent="0.3">
      <c r="A2143" s="1812"/>
      <c r="B2143" s="1815"/>
      <c r="C2143" s="1796"/>
      <c r="D2143" s="125" t="s">
        <v>32</v>
      </c>
      <c r="E2143" s="1214">
        <v>180120</v>
      </c>
      <c r="F2143" s="9" t="s">
        <v>678</v>
      </c>
      <c r="G2143" s="17"/>
      <c r="H2143" s="1208">
        <v>50</v>
      </c>
      <c r="I2143" s="38">
        <v>467</v>
      </c>
      <c r="J2143" s="704"/>
      <c r="K2143" s="202">
        <f t="shared" si="322"/>
        <v>0</v>
      </c>
      <c r="L2143" s="72"/>
      <c r="N2143" s="271" t="s">
        <v>785</v>
      </c>
    </row>
    <row r="2144" spans="1:14" ht="39" customHeight="1" x14ac:dyDescent="0.25">
      <c r="A2144" s="1810"/>
      <c r="B2144" s="1813" t="s">
        <v>330</v>
      </c>
      <c r="C2144" s="1831" t="s">
        <v>177</v>
      </c>
      <c r="D2144" s="208" t="s">
        <v>32</v>
      </c>
      <c r="E2144" s="1217">
        <v>180120</v>
      </c>
      <c r="F2144" s="1212" t="s">
        <v>679</v>
      </c>
      <c r="G2144" s="23"/>
      <c r="H2144" s="1213">
        <v>42</v>
      </c>
      <c r="I2144" s="47">
        <v>467</v>
      </c>
      <c r="J2144" s="707"/>
      <c r="K2144" s="210">
        <f t="shared" ref="K2144:K2148" si="323">I2144*J2144</f>
        <v>0</v>
      </c>
      <c r="L2144" s="72"/>
    </row>
    <row r="2145" spans="1:12" ht="39" customHeight="1" x14ac:dyDescent="0.25">
      <c r="A2145" s="1811"/>
      <c r="B2145" s="1814"/>
      <c r="C2145" s="1795"/>
      <c r="D2145" s="124" t="s">
        <v>32</v>
      </c>
      <c r="E2145" s="1216">
        <v>180120</v>
      </c>
      <c r="F2145" s="8" t="s">
        <v>679</v>
      </c>
      <c r="G2145" s="11"/>
      <c r="H2145" s="1215">
        <v>44</v>
      </c>
      <c r="I2145" s="35">
        <v>467</v>
      </c>
      <c r="J2145" s="702"/>
      <c r="K2145" s="73">
        <f t="shared" si="323"/>
        <v>0</v>
      </c>
      <c r="L2145" s="72"/>
    </row>
    <row r="2146" spans="1:12" ht="39" customHeight="1" x14ac:dyDescent="0.25">
      <c r="A2146" s="1811"/>
      <c r="B2146" s="1814"/>
      <c r="C2146" s="1795"/>
      <c r="D2146" s="124" t="s">
        <v>32</v>
      </c>
      <c r="E2146" s="1216">
        <v>180120</v>
      </c>
      <c r="F2146" s="8" t="s">
        <v>679</v>
      </c>
      <c r="G2146" s="11"/>
      <c r="H2146" s="1215">
        <v>46</v>
      </c>
      <c r="I2146" s="35">
        <v>467</v>
      </c>
      <c r="J2146" s="702"/>
      <c r="K2146" s="73">
        <f t="shared" si="323"/>
        <v>0</v>
      </c>
      <c r="L2146" s="72"/>
    </row>
    <row r="2147" spans="1:12" ht="39" customHeight="1" x14ac:dyDescent="0.25">
      <c r="A2147" s="1811"/>
      <c r="B2147" s="1814"/>
      <c r="C2147" s="1795"/>
      <c r="D2147" s="124" t="s">
        <v>32</v>
      </c>
      <c r="E2147" s="1216">
        <v>180120</v>
      </c>
      <c r="F2147" s="8" t="s">
        <v>679</v>
      </c>
      <c r="G2147" s="11"/>
      <c r="H2147" s="1215">
        <v>48</v>
      </c>
      <c r="I2147" s="35">
        <v>467</v>
      </c>
      <c r="J2147" s="702"/>
      <c r="K2147" s="73">
        <f t="shared" si="323"/>
        <v>0</v>
      </c>
      <c r="L2147" s="72"/>
    </row>
    <row r="2148" spans="1:12" ht="39" customHeight="1" thickBot="1" x14ac:dyDescent="0.3">
      <c r="A2148" s="1812"/>
      <c r="B2148" s="1815"/>
      <c r="C2148" s="1796"/>
      <c r="D2148" s="125" t="s">
        <v>32</v>
      </c>
      <c r="E2148" s="1214">
        <v>180120</v>
      </c>
      <c r="F2148" s="9" t="s">
        <v>679</v>
      </c>
      <c r="G2148" s="17"/>
      <c r="H2148" s="1208">
        <v>50</v>
      </c>
      <c r="I2148" s="38">
        <v>467</v>
      </c>
      <c r="J2148" s="704"/>
      <c r="K2148" s="202">
        <f t="shared" si="323"/>
        <v>0</v>
      </c>
      <c r="L2148" s="72"/>
    </row>
    <row r="2149" spans="1:12" ht="39" customHeight="1" x14ac:dyDescent="0.25">
      <c r="A2149" s="1810"/>
      <c r="B2149" s="1813" t="s">
        <v>330</v>
      </c>
      <c r="C2149" s="1831" t="s">
        <v>177</v>
      </c>
      <c r="D2149" s="208" t="s">
        <v>32</v>
      </c>
      <c r="E2149" s="1230">
        <v>180120</v>
      </c>
      <c r="F2149" s="1234" t="s">
        <v>683</v>
      </c>
      <c r="G2149" s="23"/>
      <c r="H2149" s="1226">
        <v>42</v>
      </c>
      <c r="I2149" s="47">
        <v>467</v>
      </c>
      <c r="J2149" s="707"/>
      <c r="K2149" s="210">
        <f t="shared" ref="K2149:K2153" si="324">I2149*J2149</f>
        <v>0</v>
      </c>
      <c r="L2149" s="72"/>
    </row>
    <row r="2150" spans="1:12" ht="39" customHeight="1" x14ac:dyDescent="0.25">
      <c r="A2150" s="1811"/>
      <c r="B2150" s="1814"/>
      <c r="C2150" s="1795"/>
      <c r="D2150" s="124" t="s">
        <v>32</v>
      </c>
      <c r="E2150" s="1231">
        <v>180120</v>
      </c>
      <c r="F2150" s="8" t="s">
        <v>683</v>
      </c>
      <c r="G2150" s="11"/>
      <c r="H2150" s="1229">
        <v>44</v>
      </c>
      <c r="I2150" s="35">
        <v>467</v>
      </c>
      <c r="J2150" s="702"/>
      <c r="K2150" s="73">
        <f t="shared" si="324"/>
        <v>0</v>
      </c>
      <c r="L2150" s="72"/>
    </row>
    <row r="2151" spans="1:12" ht="39" customHeight="1" x14ac:dyDescent="0.25">
      <c r="A2151" s="1811"/>
      <c r="B2151" s="1814"/>
      <c r="C2151" s="1795"/>
      <c r="D2151" s="124" t="s">
        <v>32</v>
      </c>
      <c r="E2151" s="1231">
        <v>180120</v>
      </c>
      <c r="F2151" s="8" t="s">
        <v>683</v>
      </c>
      <c r="G2151" s="11"/>
      <c r="H2151" s="1229">
        <v>46</v>
      </c>
      <c r="I2151" s="35">
        <v>467</v>
      </c>
      <c r="J2151" s="702"/>
      <c r="K2151" s="73">
        <f t="shared" si="324"/>
        <v>0</v>
      </c>
      <c r="L2151" s="72"/>
    </row>
    <row r="2152" spans="1:12" ht="39" customHeight="1" x14ac:dyDescent="0.25">
      <c r="A2152" s="1811"/>
      <c r="B2152" s="1814"/>
      <c r="C2152" s="1795"/>
      <c r="D2152" s="124" t="s">
        <v>32</v>
      </c>
      <c r="E2152" s="1231">
        <v>180120</v>
      </c>
      <c r="F2152" s="8" t="s">
        <v>683</v>
      </c>
      <c r="G2152" s="11"/>
      <c r="H2152" s="1229">
        <v>48</v>
      </c>
      <c r="I2152" s="35">
        <v>467</v>
      </c>
      <c r="J2152" s="702"/>
      <c r="K2152" s="73">
        <f t="shared" si="324"/>
        <v>0</v>
      </c>
      <c r="L2152" s="72"/>
    </row>
    <row r="2153" spans="1:12" ht="39" customHeight="1" thickBot="1" x14ac:dyDescent="0.3">
      <c r="A2153" s="1812"/>
      <c r="B2153" s="1815"/>
      <c r="C2153" s="1796"/>
      <c r="D2153" s="125" t="s">
        <v>32</v>
      </c>
      <c r="E2153" s="1228">
        <v>180120</v>
      </c>
      <c r="F2153" s="9" t="s">
        <v>683</v>
      </c>
      <c r="G2153" s="17"/>
      <c r="H2153" s="1225">
        <v>50</v>
      </c>
      <c r="I2153" s="38">
        <v>467</v>
      </c>
      <c r="J2153" s="704"/>
      <c r="K2153" s="202">
        <f t="shared" si="324"/>
        <v>0</v>
      </c>
      <c r="L2153" s="72"/>
    </row>
    <row r="2154" spans="1:12" ht="39" customHeight="1" x14ac:dyDescent="0.25">
      <c r="A2154" s="1810"/>
      <c r="B2154" s="1813" t="s">
        <v>330</v>
      </c>
      <c r="C2154" s="1831" t="s">
        <v>177</v>
      </c>
      <c r="D2154" s="208" t="s">
        <v>32</v>
      </c>
      <c r="E2154" s="1230">
        <v>180120</v>
      </c>
      <c r="F2154" s="1234" t="s">
        <v>684</v>
      </c>
      <c r="G2154" s="23"/>
      <c r="H2154" s="1226">
        <v>44</v>
      </c>
      <c r="I2154" s="47">
        <v>467</v>
      </c>
      <c r="J2154" s="707"/>
      <c r="K2154" s="210">
        <f t="shared" ref="K2154:K2157" si="325">I2154*J2154</f>
        <v>0</v>
      </c>
      <c r="L2154" s="72"/>
    </row>
    <row r="2155" spans="1:12" ht="39" customHeight="1" x14ac:dyDescent="0.25">
      <c r="A2155" s="1811"/>
      <c r="B2155" s="1814"/>
      <c r="C2155" s="1795"/>
      <c r="D2155" s="124" t="s">
        <v>32</v>
      </c>
      <c r="E2155" s="1231">
        <v>180120</v>
      </c>
      <c r="F2155" s="8" t="s">
        <v>684</v>
      </c>
      <c r="G2155" s="11"/>
      <c r="H2155" s="1229">
        <v>46</v>
      </c>
      <c r="I2155" s="35">
        <v>467</v>
      </c>
      <c r="J2155" s="702"/>
      <c r="K2155" s="73">
        <f t="shared" si="325"/>
        <v>0</v>
      </c>
      <c r="L2155" s="72"/>
    </row>
    <row r="2156" spans="1:12" ht="39" customHeight="1" x14ac:dyDescent="0.25">
      <c r="A2156" s="1811"/>
      <c r="B2156" s="1814"/>
      <c r="C2156" s="1795"/>
      <c r="D2156" s="124" t="s">
        <v>32</v>
      </c>
      <c r="E2156" s="1231">
        <v>180120</v>
      </c>
      <c r="F2156" s="8" t="s">
        <v>684</v>
      </c>
      <c r="G2156" s="11"/>
      <c r="H2156" s="1229">
        <v>48</v>
      </c>
      <c r="I2156" s="35">
        <v>467</v>
      </c>
      <c r="J2156" s="702"/>
      <c r="K2156" s="73">
        <f t="shared" si="325"/>
        <v>0</v>
      </c>
      <c r="L2156" s="72"/>
    </row>
    <row r="2157" spans="1:12" ht="39" customHeight="1" thickBot="1" x14ac:dyDescent="0.3">
      <c r="A2157" s="1811"/>
      <c r="B2157" s="1814"/>
      <c r="C2157" s="1795"/>
      <c r="D2157" s="124" t="s">
        <v>32</v>
      </c>
      <c r="E2157" s="1231">
        <v>180120</v>
      </c>
      <c r="F2157" s="8" t="s">
        <v>684</v>
      </c>
      <c r="G2157" s="11"/>
      <c r="H2157" s="1229">
        <v>50</v>
      </c>
      <c r="I2157" s="35">
        <v>467</v>
      </c>
      <c r="J2157" s="702"/>
      <c r="K2157" s="73">
        <f t="shared" si="325"/>
        <v>0</v>
      </c>
      <c r="L2157" s="72"/>
    </row>
    <row r="2158" spans="1:12" ht="39" customHeight="1" x14ac:dyDescent="0.25">
      <c r="A2158" s="1810"/>
      <c r="B2158" s="1813" t="s">
        <v>330</v>
      </c>
      <c r="C2158" s="1831" t="s">
        <v>177</v>
      </c>
      <c r="D2158" s="208" t="s">
        <v>32</v>
      </c>
      <c r="E2158" s="1246">
        <v>180120</v>
      </c>
      <c r="F2158" s="1248" t="s">
        <v>696</v>
      </c>
      <c r="G2158" s="23"/>
      <c r="H2158" s="1249">
        <v>42</v>
      </c>
      <c r="I2158" s="47">
        <v>467</v>
      </c>
      <c r="J2158" s="707"/>
      <c r="K2158" s="210">
        <f t="shared" ref="K2158:K2162" si="326">I2158*J2158</f>
        <v>0</v>
      </c>
      <c r="L2158" s="72"/>
    </row>
    <row r="2159" spans="1:12" ht="39" customHeight="1" x14ac:dyDescent="0.25">
      <c r="A2159" s="1811"/>
      <c r="B2159" s="1814"/>
      <c r="C2159" s="1795"/>
      <c r="D2159" s="124" t="s">
        <v>32</v>
      </c>
      <c r="E2159" s="1244">
        <v>180120</v>
      </c>
      <c r="F2159" s="8" t="s">
        <v>696</v>
      </c>
      <c r="G2159" s="11"/>
      <c r="H2159" s="1247">
        <v>44</v>
      </c>
      <c r="I2159" s="35">
        <v>467</v>
      </c>
      <c r="J2159" s="702"/>
      <c r="K2159" s="73">
        <f t="shared" si="326"/>
        <v>0</v>
      </c>
      <c r="L2159" s="72"/>
    </row>
    <row r="2160" spans="1:12" ht="39" customHeight="1" x14ac:dyDescent="0.25">
      <c r="A2160" s="1811"/>
      <c r="B2160" s="1814"/>
      <c r="C2160" s="1795"/>
      <c r="D2160" s="124" t="s">
        <v>32</v>
      </c>
      <c r="E2160" s="1244">
        <v>180120</v>
      </c>
      <c r="F2160" s="8" t="s">
        <v>696</v>
      </c>
      <c r="G2160" s="11"/>
      <c r="H2160" s="1247">
        <v>46</v>
      </c>
      <c r="I2160" s="35">
        <v>467</v>
      </c>
      <c r="J2160" s="702"/>
      <c r="K2160" s="73">
        <f t="shared" si="326"/>
        <v>0</v>
      </c>
      <c r="L2160" s="72"/>
    </row>
    <row r="2161" spans="1:14" ht="39" customHeight="1" x14ac:dyDescent="0.25">
      <c r="A2161" s="1811"/>
      <c r="B2161" s="1814"/>
      <c r="C2161" s="1795"/>
      <c r="D2161" s="124" t="s">
        <v>32</v>
      </c>
      <c r="E2161" s="1244">
        <v>180120</v>
      </c>
      <c r="F2161" s="8" t="s">
        <v>696</v>
      </c>
      <c r="G2161" s="11"/>
      <c r="H2161" s="1247">
        <v>48</v>
      </c>
      <c r="I2161" s="35">
        <v>467</v>
      </c>
      <c r="J2161" s="702"/>
      <c r="K2161" s="73">
        <f t="shared" si="326"/>
        <v>0</v>
      </c>
      <c r="L2161" s="72"/>
    </row>
    <row r="2162" spans="1:14" ht="39" customHeight="1" thickBot="1" x14ac:dyDescent="0.3">
      <c r="A2162" s="1812"/>
      <c r="B2162" s="1815"/>
      <c r="C2162" s="1796"/>
      <c r="D2162" s="125" t="s">
        <v>32</v>
      </c>
      <c r="E2162" s="1245">
        <v>180120</v>
      </c>
      <c r="F2162" s="9" t="s">
        <v>696</v>
      </c>
      <c r="G2162" s="17"/>
      <c r="H2162" s="1243">
        <v>50</v>
      </c>
      <c r="I2162" s="38">
        <v>467</v>
      </c>
      <c r="J2162" s="704"/>
      <c r="K2162" s="202">
        <f t="shared" si="326"/>
        <v>0</v>
      </c>
      <c r="L2162" s="72"/>
    </row>
    <row r="2163" spans="1:14" ht="60.75" customHeight="1" x14ac:dyDescent="0.25">
      <c r="A2163" s="1810"/>
      <c r="B2163" s="1813" t="s">
        <v>330</v>
      </c>
      <c r="C2163" s="1831" t="s">
        <v>177</v>
      </c>
      <c r="D2163" s="208" t="s">
        <v>32</v>
      </c>
      <c r="E2163" s="1246" t="s">
        <v>698</v>
      </c>
      <c r="F2163" s="1248" t="s">
        <v>127</v>
      </c>
      <c r="G2163" s="23"/>
      <c r="H2163" s="1249">
        <v>42</v>
      </c>
      <c r="I2163" s="47">
        <v>472</v>
      </c>
      <c r="J2163" s="707"/>
      <c r="K2163" s="210">
        <f t="shared" ref="K2163:K2164" si="327">I2163*J2163</f>
        <v>0</v>
      </c>
      <c r="L2163" s="72"/>
      <c r="N2163" s="271" t="s">
        <v>283</v>
      </c>
    </row>
    <row r="2164" spans="1:14" ht="60.75" customHeight="1" thickBot="1" x14ac:dyDescent="0.3">
      <c r="A2164" s="1811"/>
      <c r="B2164" s="1814"/>
      <c r="C2164" s="1795"/>
      <c r="D2164" s="124" t="s">
        <v>32</v>
      </c>
      <c r="E2164" s="1244" t="s">
        <v>698</v>
      </c>
      <c r="F2164" s="8" t="s">
        <v>127</v>
      </c>
      <c r="G2164" s="11"/>
      <c r="H2164" s="1247">
        <v>44</v>
      </c>
      <c r="I2164" s="35">
        <v>472</v>
      </c>
      <c r="J2164" s="702"/>
      <c r="K2164" s="73">
        <f t="shared" si="327"/>
        <v>0</v>
      </c>
      <c r="L2164" s="72"/>
      <c r="N2164" s="271" t="s">
        <v>785</v>
      </c>
    </row>
    <row r="2165" spans="1:14" ht="70.5" customHeight="1" x14ac:dyDescent="0.25">
      <c r="A2165" s="1810"/>
      <c r="B2165" s="1813" t="s">
        <v>330</v>
      </c>
      <c r="C2165" s="1831" t="s">
        <v>177</v>
      </c>
      <c r="D2165" s="208" t="s">
        <v>32</v>
      </c>
      <c r="E2165" s="1285" t="s">
        <v>698</v>
      </c>
      <c r="F2165" s="1290" t="s">
        <v>44</v>
      </c>
      <c r="G2165" s="23"/>
      <c r="H2165" s="1289">
        <v>42</v>
      </c>
      <c r="I2165" s="47">
        <v>472</v>
      </c>
      <c r="J2165" s="707"/>
      <c r="K2165" s="210">
        <f t="shared" ref="K2165:K2166" si="328">I2165*J2165</f>
        <v>0</v>
      </c>
      <c r="L2165" s="72"/>
      <c r="N2165" s="271" t="s">
        <v>283</v>
      </c>
    </row>
    <row r="2166" spans="1:14" ht="70.5" customHeight="1" thickBot="1" x14ac:dyDescent="0.3">
      <c r="A2166" s="1811"/>
      <c r="B2166" s="1814"/>
      <c r="C2166" s="1795"/>
      <c r="D2166" s="124" t="s">
        <v>32</v>
      </c>
      <c r="E2166" s="1288" t="s">
        <v>698</v>
      </c>
      <c r="F2166" s="8" t="s">
        <v>44</v>
      </c>
      <c r="G2166" s="11"/>
      <c r="H2166" s="1287">
        <v>44</v>
      </c>
      <c r="I2166" s="35">
        <v>472</v>
      </c>
      <c r="J2166" s="702"/>
      <c r="K2166" s="73">
        <f t="shared" si="328"/>
        <v>0</v>
      </c>
      <c r="L2166" s="72"/>
      <c r="N2166" s="271" t="s">
        <v>785</v>
      </c>
    </row>
    <row r="2167" spans="1:14" ht="39" customHeight="1" x14ac:dyDescent="0.25">
      <c r="A2167" s="1810"/>
      <c r="B2167" s="1813" t="s">
        <v>330</v>
      </c>
      <c r="C2167" s="1831" t="s">
        <v>177</v>
      </c>
      <c r="D2167" s="208" t="s">
        <v>32</v>
      </c>
      <c r="E2167" s="1285" t="s">
        <v>698</v>
      </c>
      <c r="F2167" s="1290" t="s">
        <v>128</v>
      </c>
      <c r="G2167" s="23"/>
      <c r="H2167" s="1289">
        <v>42</v>
      </c>
      <c r="I2167" s="47">
        <v>472</v>
      </c>
      <c r="J2167" s="707"/>
      <c r="K2167" s="210">
        <f t="shared" ref="K2167:K2171" si="329">I2167*J2167</f>
        <v>0</v>
      </c>
      <c r="L2167" s="72"/>
    </row>
    <row r="2168" spans="1:14" ht="39" customHeight="1" x14ac:dyDescent="0.25">
      <c r="A2168" s="1811"/>
      <c r="B2168" s="1814"/>
      <c r="C2168" s="1795"/>
      <c r="D2168" s="124" t="s">
        <v>32</v>
      </c>
      <c r="E2168" s="1288" t="s">
        <v>698</v>
      </c>
      <c r="F2168" s="8" t="s">
        <v>128</v>
      </c>
      <c r="G2168" s="11"/>
      <c r="H2168" s="1287">
        <v>44</v>
      </c>
      <c r="I2168" s="35">
        <v>472</v>
      </c>
      <c r="J2168" s="702"/>
      <c r="K2168" s="73">
        <f t="shared" si="329"/>
        <v>0</v>
      </c>
      <c r="L2168" s="72"/>
    </row>
    <row r="2169" spans="1:14" ht="39" customHeight="1" x14ac:dyDescent="0.25">
      <c r="A2169" s="1811"/>
      <c r="B2169" s="1814"/>
      <c r="C2169" s="1795"/>
      <c r="D2169" s="124" t="s">
        <v>32</v>
      </c>
      <c r="E2169" s="1288" t="s">
        <v>698</v>
      </c>
      <c r="F2169" s="8" t="s">
        <v>128</v>
      </c>
      <c r="G2169" s="11"/>
      <c r="H2169" s="1287">
        <v>46</v>
      </c>
      <c r="I2169" s="35">
        <v>472</v>
      </c>
      <c r="J2169" s="702"/>
      <c r="K2169" s="73">
        <f t="shared" si="329"/>
        <v>0</v>
      </c>
      <c r="L2169" s="72"/>
    </row>
    <row r="2170" spans="1:14" ht="39" customHeight="1" x14ac:dyDescent="0.25">
      <c r="A2170" s="1811"/>
      <c r="B2170" s="1814"/>
      <c r="C2170" s="1795"/>
      <c r="D2170" s="124" t="s">
        <v>32</v>
      </c>
      <c r="E2170" s="1288" t="s">
        <v>698</v>
      </c>
      <c r="F2170" s="8" t="s">
        <v>128</v>
      </c>
      <c r="G2170" s="11"/>
      <c r="H2170" s="1287">
        <v>48</v>
      </c>
      <c r="I2170" s="35">
        <v>472</v>
      </c>
      <c r="J2170" s="702"/>
      <c r="K2170" s="73">
        <f t="shared" si="329"/>
        <v>0</v>
      </c>
      <c r="L2170" s="72"/>
    </row>
    <row r="2171" spans="1:14" ht="39" customHeight="1" thickBot="1" x14ac:dyDescent="0.3">
      <c r="A2171" s="1812"/>
      <c r="B2171" s="1815"/>
      <c r="C2171" s="1796"/>
      <c r="D2171" s="125" t="s">
        <v>32</v>
      </c>
      <c r="E2171" s="1286" t="s">
        <v>698</v>
      </c>
      <c r="F2171" s="9" t="s">
        <v>128</v>
      </c>
      <c r="G2171" s="17"/>
      <c r="H2171" s="1291">
        <v>50</v>
      </c>
      <c r="I2171" s="38">
        <v>472</v>
      </c>
      <c r="J2171" s="704"/>
      <c r="K2171" s="202">
        <f t="shared" si="329"/>
        <v>0</v>
      </c>
      <c r="L2171" s="72"/>
    </row>
    <row r="2172" spans="1:14" ht="39" customHeight="1" x14ac:dyDescent="0.25">
      <c r="A2172" s="1810"/>
      <c r="B2172" s="1813" t="s">
        <v>330</v>
      </c>
      <c r="C2172" s="1831" t="s">
        <v>177</v>
      </c>
      <c r="D2172" s="208" t="s">
        <v>32</v>
      </c>
      <c r="E2172" s="1285" t="s">
        <v>698</v>
      </c>
      <c r="F2172" s="1290" t="s">
        <v>136</v>
      </c>
      <c r="G2172" s="23"/>
      <c r="H2172" s="1289">
        <v>42</v>
      </c>
      <c r="I2172" s="47">
        <v>472</v>
      </c>
      <c r="J2172" s="707"/>
      <c r="K2172" s="210">
        <f t="shared" ref="K2172:K2175" si="330">I2172*J2172</f>
        <v>0</v>
      </c>
      <c r="L2172" s="72"/>
    </row>
    <row r="2173" spans="1:14" ht="39" customHeight="1" x14ac:dyDescent="0.25">
      <c r="A2173" s="1811"/>
      <c r="B2173" s="1814"/>
      <c r="C2173" s="1795"/>
      <c r="D2173" s="124" t="s">
        <v>32</v>
      </c>
      <c r="E2173" s="1288" t="s">
        <v>698</v>
      </c>
      <c r="F2173" s="8" t="s">
        <v>136</v>
      </c>
      <c r="G2173" s="11"/>
      <c r="H2173" s="1287">
        <v>44</v>
      </c>
      <c r="I2173" s="35">
        <v>472</v>
      </c>
      <c r="J2173" s="702"/>
      <c r="K2173" s="73">
        <f t="shared" si="330"/>
        <v>0</v>
      </c>
      <c r="L2173" s="72"/>
    </row>
    <row r="2174" spans="1:14" ht="39" customHeight="1" x14ac:dyDescent="0.25">
      <c r="A2174" s="1811"/>
      <c r="B2174" s="1814"/>
      <c r="C2174" s="1795"/>
      <c r="D2174" s="124" t="s">
        <v>32</v>
      </c>
      <c r="E2174" s="1288" t="s">
        <v>698</v>
      </c>
      <c r="F2174" s="8" t="s">
        <v>136</v>
      </c>
      <c r="G2174" s="11"/>
      <c r="H2174" s="1287">
        <v>46</v>
      </c>
      <c r="I2174" s="35">
        <v>472</v>
      </c>
      <c r="J2174" s="702"/>
      <c r="K2174" s="73">
        <f t="shared" si="330"/>
        <v>0</v>
      </c>
      <c r="L2174" s="72"/>
    </row>
    <row r="2175" spans="1:14" ht="39" customHeight="1" thickBot="1" x14ac:dyDescent="0.3">
      <c r="A2175" s="1811"/>
      <c r="B2175" s="1814"/>
      <c r="C2175" s="1795"/>
      <c r="D2175" s="124" t="s">
        <v>32</v>
      </c>
      <c r="E2175" s="1288" t="s">
        <v>698</v>
      </c>
      <c r="F2175" s="8" t="s">
        <v>136</v>
      </c>
      <c r="G2175" s="11"/>
      <c r="H2175" s="1287">
        <v>48</v>
      </c>
      <c r="I2175" s="35">
        <v>472</v>
      </c>
      <c r="J2175" s="702"/>
      <c r="K2175" s="73">
        <f t="shared" si="330"/>
        <v>0</v>
      </c>
      <c r="L2175" s="72"/>
    </row>
    <row r="2176" spans="1:14" ht="70.5" customHeight="1" x14ac:dyDescent="0.25">
      <c r="A2176" s="1810"/>
      <c r="B2176" s="1813" t="s">
        <v>330</v>
      </c>
      <c r="C2176" s="1831" t="s">
        <v>177</v>
      </c>
      <c r="D2176" s="208" t="s">
        <v>32</v>
      </c>
      <c r="E2176" s="1285" t="s">
        <v>698</v>
      </c>
      <c r="F2176" s="1290" t="s">
        <v>154</v>
      </c>
      <c r="G2176" s="23"/>
      <c r="H2176" s="1289">
        <v>44</v>
      </c>
      <c r="I2176" s="47">
        <v>472</v>
      </c>
      <c r="J2176" s="707"/>
      <c r="K2176" s="210">
        <f t="shared" ref="K2176:K2177" si="331">I2176*J2176</f>
        <v>0</v>
      </c>
      <c r="L2176" s="72"/>
      <c r="N2176" s="271" t="s">
        <v>785</v>
      </c>
    </row>
    <row r="2177" spans="1:14" ht="70.5" customHeight="1" thickBot="1" x14ac:dyDescent="0.3">
      <c r="A2177" s="1811"/>
      <c r="B2177" s="1814"/>
      <c r="C2177" s="1795"/>
      <c r="D2177" s="124" t="s">
        <v>32</v>
      </c>
      <c r="E2177" s="1288" t="s">
        <v>698</v>
      </c>
      <c r="F2177" s="8" t="s">
        <v>154</v>
      </c>
      <c r="G2177" s="11"/>
      <c r="H2177" s="1287">
        <v>46</v>
      </c>
      <c r="I2177" s="35">
        <v>472</v>
      </c>
      <c r="J2177" s="702"/>
      <c r="K2177" s="73">
        <f t="shared" si="331"/>
        <v>0</v>
      </c>
      <c r="L2177" s="72"/>
    </row>
    <row r="2178" spans="1:14" ht="60.75" customHeight="1" x14ac:dyDescent="0.25">
      <c r="A2178" s="1810"/>
      <c r="B2178" s="1813" t="s">
        <v>330</v>
      </c>
      <c r="C2178" s="1831" t="s">
        <v>177</v>
      </c>
      <c r="D2178" s="208" t="s">
        <v>32</v>
      </c>
      <c r="E2178" s="1285" t="s">
        <v>716</v>
      </c>
      <c r="F2178" s="1290" t="s">
        <v>154</v>
      </c>
      <c r="G2178" s="23"/>
      <c r="H2178" s="1289">
        <v>44</v>
      </c>
      <c r="I2178" s="47">
        <v>472</v>
      </c>
      <c r="J2178" s="707"/>
      <c r="K2178" s="210">
        <f t="shared" ref="K2178:K2179" si="332">I2178*J2178</f>
        <v>0</v>
      </c>
      <c r="L2178" s="72"/>
      <c r="N2178" s="271" t="s">
        <v>785</v>
      </c>
    </row>
    <row r="2179" spans="1:14" ht="60.75" customHeight="1" thickBot="1" x14ac:dyDescent="0.3">
      <c r="A2179" s="1811"/>
      <c r="B2179" s="1814"/>
      <c r="C2179" s="1795"/>
      <c r="D2179" s="124" t="s">
        <v>32</v>
      </c>
      <c r="E2179" s="1288" t="s">
        <v>716</v>
      </c>
      <c r="F2179" s="8" t="s">
        <v>154</v>
      </c>
      <c r="G2179" s="11"/>
      <c r="H2179" s="1287">
        <v>48</v>
      </c>
      <c r="I2179" s="35">
        <v>472</v>
      </c>
      <c r="J2179" s="702"/>
      <c r="K2179" s="73">
        <f t="shared" si="332"/>
        <v>0</v>
      </c>
      <c r="L2179" s="72"/>
      <c r="N2179" s="271" t="s">
        <v>789</v>
      </c>
    </row>
    <row r="2180" spans="1:14" ht="102.75" customHeight="1" thickBot="1" x14ac:dyDescent="0.3">
      <c r="A2180" s="1735"/>
      <c r="B2180" s="1728" t="s">
        <v>330</v>
      </c>
      <c r="C2180" s="1730" t="s">
        <v>177</v>
      </c>
      <c r="D2180" s="208" t="s">
        <v>32</v>
      </c>
      <c r="E2180" s="1285" t="s">
        <v>716</v>
      </c>
      <c r="F2180" s="1290" t="s">
        <v>128</v>
      </c>
      <c r="G2180" s="23"/>
      <c r="H2180" s="1289">
        <v>44</v>
      </c>
      <c r="I2180" s="47">
        <v>472</v>
      </c>
      <c r="J2180" s="707"/>
      <c r="K2180" s="210">
        <f t="shared" ref="K2180" si="333">I2180*J2180</f>
        <v>0</v>
      </c>
      <c r="L2180" s="72"/>
      <c r="N2180" s="271" t="s">
        <v>785</v>
      </c>
    </row>
    <row r="2181" spans="1:14" ht="42" customHeight="1" x14ac:dyDescent="0.25">
      <c r="A2181" s="1805"/>
      <c r="B2181" s="1824" t="s">
        <v>330</v>
      </c>
      <c r="C2181" s="1831" t="s">
        <v>177</v>
      </c>
      <c r="D2181" s="208" t="s">
        <v>32</v>
      </c>
      <c r="E2181" s="829">
        <v>181120</v>
      </c>
      <c r="F2181" s="833" t="s">
        <v>78</v>
      </c>
      <c r="G2181" s="23"/>
      <c r="H2181" s="827">
        <v>42</v>
      </c>
      <c r="I2181" s="47">
        <v>467</v>
      </c>
      <c r="J2181" s="707"/>
      <c r="K2181" s="210">
        <f t="shared" ref="K2181:K2185" si="334">I2181*J2181</f>
        <v>0</v>
      </c>
      <c r="L2181" s="72"/>
    </row>
    <row r="2182" spans="1:14" ht="42" customHeight="1" x14ac:dyDescent="0.25">
      <c r="A2182" s="1820"/>
      <c r="B2182" s="1832"/>
      <c r="C2182" s="1795"/>
      <c r="D2182" s="124" t="s">
        <v>32</v>
      </c>
      <c r="E2182" s="824">
        <v>181120</v>
      </c>
      <c r="F2182" s="8" t="s">
        <v>78</v>
      </c>
      <c r="G2182" s="11"/>
      <c r="H2182" s="831">
        <v>44</v>
      </c>
      <c r="I2182" s="35">
        <v>467</v>
      </c>
      <c r="J2182" s="702"/>
      <c r="K2182" s="73">
        <f t="shared" si="334"/>
        <v>0</v>
      </c>
      <c r="L2182" s="72"/>
    </row>
    <row r="2183" spans="1:14" ht="42" customHeight="1" x14ac:dyDescent="0.25">
      <c r="A2183" s="1820"/>
      <c r="B2183" s="1832"/>
      <c r="C2183" s="1795"/>
      <c r="D2183" s="124" t="s">
        <v>32</v>
      </c>
      <c r="E2183" s="824">
        <v>181120</v>
      </c>
      <c r="F2183" s="8" t="s">
        <v>78</v>
      </c>
      <c r="G2183" s="11"/>
      <c r="H2183" s="831">
        <v>46</v>
      </c>
      <c r="I2183" s="35">
        <v>467</v>
      </c>
      <c r="J2183" s="702"/>
      <c r="K2183" s="73">
        <f t="shared" si="334"/>
        <v>0</v>
      </c>
      <c r="L2183" s="72"/>
    </row>
    <row r="2184" spans="1:14" ht="42" customHeight="1" x14ac:dyDescent="0.25">
      <c r="A2184" s="1820"/>
      <c r="B2184" s="1832"/>
      <c r="C2184" s="1795"/>
      <c r="D2184" s="124" t="s">
        <v>32</v>
      </c>
      <c r="E2184" s="824">
        <v>181120</v>
      </c>
      <c r="F2184" s="8" t="s">
        <v>78</v>
      </c>
      <c r="G2184" s="11"/>
      <c r="H2184" s="831">
        <v>48</v>
      </c>
      <c r="I2184" s="35">
        <v>467</v>
      </c>
      <c r="J2184" s="702"/>
      <c r="K2184" s="73">
        <f t="shared" si="334"/>
        <v>0</v>
      </c>
      <c r="L2184" s="72"/>
    </row>
    <row r="2185" spans="1:14" ht="42" customHeight="1" thickBot="1" x14ac:dyDescent="0.3">
      <c r="A2185" s="1806"/>
      <c r="B2185" s="1835"/>
      <c r="C2185" s="1796"/>
      <c r="D2185" s="160" t="s">
        <v>32</v>
      </c>
      <c r="E2185" s="830">
        <v>181120</v>
      </c>
      <c r="F2185" s="145" t="s">
        <v>78</v>
      </c>
      <c r="G2185" s="121"/>
      <c r="H2185" s="832">
        <v>50</v>
      </c>
      <c r="I2185" s="39">
        <v>467</v>
      </c>
      <c r="J2185" s="706"/>
      <c r="K2185" s="204">
        <f t="shared" si="334"/>
        <v>0</v>
      </c>
      <c r="L2185" s="72"/>
    </row>
    <row r="2186" spans="1:14" ht="42" customHeight="1" x14ac:dyDescent="0.25">
      <c r="A2186" s="1810"/>
      <c r="B2186" s="1824" t="s">
        <v>330</v>
      </c>
      <c r="C2186" s="1797" t="s">
        <v>177</v>
      </c>
      <c r="D2186" s="208" t="s">
        <v>32</v>
      </c>
      <c r="E2186" s="1181">
        <v>183120</v>
      </c>
      <c r="F2186" s="1175" t="s">
        <v>668</v>
      </c>
      <c r="G2186" s="23"/>
      <c r="H2186" s="1177">
        <v>44</v>
      </c>
      <c r="I2186" s="47">
        <v>472</v>
      </c>
      <c r="J2186" s="707"/>
      <c r="K2186" s="210">
        <f t="shared" ref="K2186:K2189" si="335">I2186*J2186</f>
        <v>0</v>
      </c>
      <c r="L2186" s="72"/>
    </row>
    <row r="2187" spans="1:14" ht="42" customHeight="1" x14ac:dyDescent="0.25">
      <c r="A2187" s="1811"/>
      <c r="B2187" s="1832"/>
      <c r="C2187" s="1804"/>
      <c r="D2187" s="124" t="s">
        <v>32</v>
      </c>
      <c r="E2187" s="1179">
        <v>183120</v>
      </c>
      <c r="F2187" s="8" t="s">
        <v>668</v>
      </c>
      <c r="G2187" s="11"/>
      <c r="H2187" s="1178">
        <v>46</v>
      </c>
      <c r="I2187" s="35">
        <v>472</v>
      </c>
      <c r="J2187" s="702"/>
      <c r="K2187" s="73">
        <f t="shared" si="335"/>
        <v>0</v>
      </c>
      <c r="L2187" s="72"/>
    </row>
    <row r="2188" spans="1:14" ht="42" customHeight="1" x14ac:dyDescent="0.25">
      <c r="A2188" s="1811"/>
      <c r="B2188" s="1832"/>
      <c r="C2188" s="1804"/>
      <c r="D2188" s="124" t="s">
        <v>32</v>
      </c>
      <c r="E2188" s="1179">
        <v>183120</v>
      </c>
      <c r="F2188" s="8" t="s">
        <v>668</v>
      </c>
      <c r="G2188" s="11"/>
      <c r="H2188" s="1178">
        <v>48</v>
      </c>
      <c r="I2188" s="35">
        <v>472</v>
      </c>
      <c r="J2188" s="702"/>
      <c r="K2188" s="73">
        <f t="shared" si="335"/>
        <v>0</v>
      </c>
      <c r="L2188" s="72"/>
    </row>
    <row r="2189" spans="1:14" ht="42" customHeight="1" thickBot="1" x14ac:dyDescent="0.3">
      <c r="A2189" s="1811"/>
      <c r="B2189" s="1832"/>
      <c r="C2189" s="1804"/>
      <c r="D2189" s="124" t="s">
        <v>32</v>
      </c>
      <c r="E2189" s="1179">
        <v>183120</v>
      </c>
      <c r="F2189" s="8" t="s">
        <v>668</v>
      </c>
      <c r="G2189" s="11"/>
      <c r="H2189" s="1178">
        <v>50</v>
      </c>
      <c r="I2189" s="35">
        <v>472</v>
      </c>
      <c r="J2189" s="702"/>
      <c r="K2189" s="73">
        <f t="shared" si="335"/>
        <v>0</v>
      </c>
      <c r="L2189" s="72"/>
    </row>
    <row r="2190" spans="1:14" ht="84" customHeight="1" x14ac:dyDescent="0.25">
      <c r="A2190" s="1810"/>
      <c r="B2190" s="1824" t="s">
        <v>330</v>
      </c>
      <c r="C2190" s="1797" t="s">
        <v>177</v>
      </c>
      <c r="D2190" s="208" t="s">
        <v>32</v>
      </c>
      <c r="E2190" s="1181">
        <v>183120</v>
      </c>
      <c r="F2190" s="1175" t="s">
        <v>622</v>
      </c>
      <c r="G2190" s="23"/>
      <c r="H2190" s="1177">
        <v>44</v>
      </c>
      <c r="I2190" s="47">
        <v>472</v>
      </c>
      <c r="J2190" s="707"/>
      <c r="K2190" s="210">
        <f t="shared" ref="K2190:K2191" si="336">I2190*J2190</f>
        <v>0</v>
      </c>
      <c r="L2190" s="72"/>
      <c r="N2190" s="271" t="s">
        <v>283</v>
      </c>
    </row>
    <row r="2191" spans="1:14" ht="84" customHeight="1" thickBot="1" x14ac:dyDescent="0.3">
      <c r="A2191" s="1811"/>
      <c r="B2191" s="1832"/>
      <c r="C2191" s="1804"/>
      <c r="D2191" s="124" t="s">
        <v>32</v>
      </c>
      <c r="E2191" s="1179">
        <v>183120</v>
      </c>
      <c r="F2191" s="8" t="s">
        <v>622</v>
      </c>
      <c r="G2191" s="11"/>
      <c r="H2191" s="1178">
        <v>48</v>
      </c>
      <c r="I2191" s="35">
        <v>472</v>
      </c>
      <c r="J2191" s="702"/>
      <c r="K2191" s="73">
        <f t="shared" si="336"/>
        <v>0</v>
      </c>
      <c r="L2191" s="72"/>
    </row>
    <row r="2192" spans="1:14" ht="77.25" customHeight="1" x14ac:dyDescent="0.25">
      <c r="A2192" s="1810"/>
      <c r="B2192" s="1824" t="s">
        <v>330</v>
      </c>
      <c r="C2192" s="1797" t="s">
        <v>177</v>
      </c>
      <c r="D2192" s="208" t="s">
        <v>32</v>
      </c>
      <c r="E2192" s="1181">
        <v>183120</v>
      </c>
      <c r="F2192" s="1175" t="s">
        <v>628</v>
      </c>
      <c r="G2192" s="23"/>
      <c r="H2192" s="1177">
        <v>44</v>
      </c>
      <c r="I2192" s="47">
        <v>472</v>
      </c>
      <c r="J2192" s="707"/>
      <c r="K2192" s="210">
        <f t="shared" ref="K2192:K2193" si="337">I2192*J2192</f>
        <v>0</v>
      </c>
      <c r="L2192" s="72"/>
      <c r="N2192" s="271" t="s">
        <v>785</v>
      </c>
    </row>
    <row r="2193" spans="1:14" ht="77.25" customHeight="1" thickBot="1" x14ac:dyDescent="0.3">
      <c r="A2193" s="1811"/>
      <c r="B2193" s="1832"/>
      <c r="C2193" s="1804"/>
      <c r="D2193" s="124" t="s">
        <v>32</v>
      </c>
      <c r="E2193" s="1179">
        <v>183120</v>
      </c>
      <c r="F2193" s="8" t="s">
        <v>628</v>
      </c>
      <c r="G2193" s="11"/>
      <c r="H2193" s="1178">
        <v>48</v>
      </c>
      <c r="I2193" s="35">
        <v>472</v>
      </c>
      <c r="J2193" s="702"/>
      <c r="K2193" s="73">
        <f t="shared" si="337"/>
        <v>0</v>
      </c>
      <c r="L2193" s="72"/>
      <c r="N2193" s="271" t="s">
        <v>789</v>
      </c>
    </row>
    <row r="2194" spans="1:14" ht="42" customHeight="1" x14ac:dyDescent="0.25">
      <c r="A2194" s="1810"/>
      <c r="B2194" s="1824" t="s">
        <v>330</v>
      </c>
      <c r="C2194" s="1797" t="s">
        <v>177</v>
      </c>
      <c r="D2194" s="208" t="s">
        <v>32</v>
      </c>
      <c r="E2194" s="1236">
        <v>183120</v>
      </c>
      <c r="F2194" s="1238" t="s">
        <v>124</v>
      </c>
      <c r="G2194" s="23"/>
      <c r="H2194" s="1239">
        <v>42</v>
      </c>
      <c r="I2194" s="47">
        <v>472</v>
      </c>
      <c r="J2194" s="707"/>
      <c r="K2194" s="210">
        <f t="shared" ref="K2194:K2198" si="338">I2194*J2194</f>
        <v>0</v>
      </c>
      <c r="L2194" s="72"/>
      <c r="N2194" s="271" t="s">
        <v>789</v>
      </c>
    </row>
    <row r="2195" spans="1:14" ht="42" customHeight="1" x14ac:dyDescent="0.25">
      <c r="A2195" s="1811"/>
      <c r="B2195" s="1832"/>
      <c r="C2195" s="1804"/>
      <c r="D2195" s="124" t="s">
        <v>32</v>
      </c>
      <c r="E2195" s="1235">
        <v>183120</v>
      </c>
      <c r="F2195" s="8" t="s">
        <v>124</v>
      </c>
      <c r="G2195" s="11"/>
      <c r="H2195" s="1237">
        <v>44</v>
      </c>
      <c r="I2195" s="35">
        <v>472</v>
      </c>
      <c r="J2195" s="702"/>
      <c r="K2195" s="73">
        <f t="shared" si="338"/>
        <v>0</v>
      </c>
      <c r="L2195" s="72"/>
    </row>
    <row r="2196" spans="1:14" ht="42" customHeight="1" x14ac:dyDescent="0.25">
      <c r="A2196" s="1811"/>
      <c r="B2196" s="1832"/>
      <c r="C2196" s="1804"/>
      <c r="D2196" s="124" t="s">
        <v>32</v>
      </c>
      <c r="E2196" s="1235">
        <v>183120</v>
      </c>
      <c r="F2196" s="8" t="s">
        <v>124</v>
      </c>
      <c r="G2196" s="11"/>
      <c r="H2196" s="1237">
        <v>46</v>
      </c>
      <c r="I2196" s="35">
        <v>472</v>
      </c>
      <c r="J2196" s="702"/>
      <c r="K2196" s="73">
        <f t="shared" si="338"/>
        <v>0</v>
      </c>
      <c r="L2196" s="72"/>
    </row>
    <row r="2197" spans="1:14" ht="42" customHeight="1" x14ac:dyDescent="0.25">
      <c r="A2197" s="1811"/>
      <c r="B2197" s="1832"/>
      <c r="C2197" s="1804"/>
      <c r="D2197" s="124" t="s">
        <v>32</v>
      </c>
      <c r="E2197" s="1235">
        <v>183120</v>
      </c>
      <c r="F2197" s="8" t="s">
        <v>124</v>
      </c>
      <c r="G2197" s="11"/>
      <c r="H2197" s="1237">
        <v>48</v>
      </c>
      <c r="I2197" s="35">
        <v>472</v>
      </c>
      <c r="J2197" s="702"/>
      <c r="K2197" s="73">
        <f t="shared" si="338"/>
        <v>0</v>
      </c>
      <c r="L2197" s="72"/>
    </row>
    <row r="2198" spans="1:14" ht="42" customHeight="1" thickBot="1" x14ac:dyDescent="0.3">
      <c r="A2198" s="1812"/>
      <c r="B2198" s="1835"/>
      <c r="C2198" s="1845"/>
      <c r="D2198" s="160" t="s">
        <v>32</v>
      </c>
      <c r="E2198" s="1200">
        <v>183120</v>
      </c>
      <c r="F2198" s="145" t="s">
        <v>124</v>
      </c>
      <c r="G2198" s="121"/>
      <c r="H2198" s="1240">
        <v>50</v>
      </c>
      <c r="I2198" s="39">
        <v>472</v>
      </c>
      <c r="J2198" s="706"/>
      <c r="K2198" s="204">
        <f t="shared" si="338"/>
        <v>0</v>
      </c>
      <c r="L2198" s="72"/>
      <c r="N2198" s="271" t="s">
        <v>789</v>
      </c>
    </row>
    <row r="2199" spans="1:14" ht="42" customHeight="1" x14ac:dyDescent="0.25">
      <c r="A2199" s="1810"/>
      <c r="B2199" s="1824" t="s">
        <v>330</v>
      </c>
      <c r="C2199" s="1797" t="s">
        <v>177</v>
      </c>
      <c r="D2199" s="208" t="s">
        <v>32</v>
      </c>
      <c r="E2199" s="1236">
        <v>183120</v>
      </c>
      <c r="F2199" s="1238" t="s">
        <v>688</v>
      </c>
      <c r="G2199" s="23"/>
      <c r="H2199" s="1239">
        <v>42</v>
      </c>
      <c r="I2199" s="47">
        <v>472</v>
      </c>
      <c r="J2199" s="707"/>
      <c r="K2199" s="210">
        <f t="shared" ref="K2199:K2203" si="339">I2199*J2199</f>
        <v>0</v>
      </c>
      <c r="L2199" s="72"/>
    </row>
    <row r="2200" spans="1:14" ht="42" customHeight="1" x14ac:dyDescent="0.25">
      <c r="A2200" s="1811"/>
      <c r="B2200" s="1832"/>
      <c r="C2200" s="1804"/>
      <c r="D2200" s="124" t="s">
        <v>32</v>
      </c>
      <c r="E2200" s="1235">
        <v>183120</v>
      </c>
      <c r="F2200" s="8" t="s">
        <v>688</v>
      </c>
      <c r="G2200" s="11"/>
      <c r="H2200" s="1237">
        <v>44</v>
      </c>
      <c r="I2200" s="35">
        <v>472</v>
      </c>
      <c r="J2200" s="702"/>
      <c r="K2200" s="73">
        <f t="shared" si="339"/>
        <v>0</v>
      </c>
      <c r="L2200" s="72"/>
    </row>
    <row r="2201" spans="1:14" ht="42" customHeight="1" x14ac:dyDescent="0.25">
      <c r="A2201" s="1811"/>
      <c r="B2201" s="1832"/>
      <c r="C2201" s="1804"/>
      <c r="D2201" s="124" t="s">
        <v>32</v>
      </c>
      <c r="E2201" s="1235">
        <v>183120</v>
      </c>
      <c r="F2201" s="8" t="s">
        <v>688</v>
      </c>
      <c r="G2201" s="11"/>
      <c r="H2201" s="1237">
        <v>46</v>
      </c>
      <c r="I2201" s="35">
        <v>472</v>
      </c>
      <c r="J2201" s="702"/>
      <c r="K2201" s="73">
        <f t="shared" si="339"/>
        <v>0</v>
      </c>
      <c r="L2201" s="72"/>
    </row>
    <row r="2202" spans="1:14" ht="42" customHeight="1" x14ac:dyDescent="0.25">
      <c r="A2202" s="1811"/>
      <c r="B2202" s="1832"/>
      <c r="C2202" s="1804"/>
      <c r="D2202" s="124" t="s">
        <v>32</v>
      </c>
      <c r="E2202" s="1235">
        <v>183120</v>
      </c>
      <c r="F2202" s="8" t="s">
        <v>688</v>
      </c>
      <c r="G2202" s="11"/>
      <c r="H2202" s="1237">
        <v>48</v>
      </c>
      <c r="I2202" s="35">
        <v>472</v>
      </c>
      <c r="J2202" s="702"/>
      <c r="K2202" s="73">
        <f t="shared" si="339"/>
        <v>0</v>
      </c>
      <c r="L2202" s="72"/>
    </row>
    <row r="2203" spans="1:14" ht="42" customHeight="1" thickBot="1" x14ac:dyDescent="0.3">
      <c r="A2203" s="1812"/>
      <c r="B2203" s="1835"/>
      <c r="C2203" s="1845"/>
      <c r="D2203" s="160" t="s">
        <v>32</v>
      </c>
      <c r="E2203" s="1200">
        <v>183120</v>
      </c>
      <c r="F2203" s="145" t="s">
        <v>688</v>
      </c>
      <c r="G2203" s="121"/>
      <c r="H2203" s="1240">
        <v>50</v>
      </c>
      <c r="I2203" s="39">
        <v>472</v>
      </c>
      <c r="J2203" s="706"/>
      <c r="K2203" s="204">
        <f t="shared" si="339"/>
        <v>0</v>
      </c>
      <c r="L2203" s="72"/>
    </row>
    <row r="2204" spans="1:14" ht="35.25" customHeight="1" x14ac:dyDescent="0.25">
      <c r="A2204" s="1810"/>
      <c r="B2204" s="1824" t="s">
        <v>330</v>
      </c>
      <c r="C2204" s="1797" t="s">
        <v>177</v>
      </c>
      <c r="D2204" s="208" t="s">
        <v>32</v>
      </c>
      <c r="E2204" s="1236">
        <v>183120</v>
      </c>
      <c r="F2204" s="1238" t="s">
        <v>689</v>
      </c>
      <c r="G2204" s="23"/>
      <c r="H2204" s="1239">
        <v>42</v>
      </c>
      <c r="I2204" s="47">
        <v>472</v>
      </c>
      <c r="J2204" s="707"/>
      <c r="K2204" s="210">
        <f t="shared" ref="K2204:K2207" si="340">I2204*J2204</f>
        <v>0</v>
      </c>
      <c r="L2204" s="72"/>
    </row>
    <row r="2205" spans="1:14" ht="35.25" customHeight="1" x14ac:dyDescent="0.25">
      <c r="A2205" s="1811"/>
      <c r="B2205" s="1832"/>
      <c r="C2205" s="1804"/>
      <c r="D2205" s="124" t="s">
        <v>32</v>
      </c>
      <c r="E2205" s="1745">
        <v>183120</v>
      </c>
      <c r="F2205" s="8" t="s">
        <v>689</v>
      </c>
      <c r="G2205" s="11"/>
      <c r="H2205" s="1751">
        <v>44</v>
      </c>
      <c r="I2205" s="35">
        <v>472</v>
      </c>
      <c r="J2205" s="702"/>
      <c r="K2205" s="73">
        <f t="shared" si="340"/>
        <v>0</v>
      </c>
      <c r="L2205" s="72"/>
    </row>
    <row r="2206" spans="1:14" ht="35.25" customHeight="1" x14ac:dyDescent="0.25">
      <c r="A2206" s="1811"/>
      <c r="B2206" s="1832"/>
      <c r="C2206" s="1804"/>
      <c r="D2206" s="124" t="s">
        <v>32</v>
      </c>
      <c r="E2206" s="1745">
        <v>183120</v>
      </c>
      <c r="F2206" s="8" t="s">
        <v>689</v>
      </c>
      <c r="G2206" s="11"/>
      <c r="H2206" s="1751">
        <v>46</v>
      </c>
      <c r="I2206" s="35">
        <v>472</v>
      </c>
      <c r="J2206" s="702"/>
      <c r="K2206" s="73">
        <f t="shared" si="340"/>
        <v>0</v>
      </c>
      <c r="L2206" s="72"/>
    </row>
    <row r="2207" spans="1:14" ht="35.25" customHeight="1" thickBot="1" x14ac:dyDescent="0.3">
      <c r="A2207" s="1811"/>
      <c r="B2207" s="1832"/>
      <c r="C2207" s="1804"/>
      <c r="D2207" s="124" t="s">
        <v>32</v>
      </c>
      <c r="E2207" s="1235">
        <v>183120</v>
      </c>
      <c r="F2207" s="8" t="s">
        <v>689</v>
      </c>
      <c r="G2207" s="11"/>
      <c r="H2207" s="1237">
        <v>48</v>
      </c>
      <c r="I2207" s="35">
        <v>472</v>
      </c>
      <c r="J2207" s="702"/>
      <c r="K2207" s="73">
        <f t="shared" si="340"/>
        <v>0</v>
      </c>
      <c r="L2207" s="72"/>
    </row>
    <row r="2208" spans="1:14" ht="42" customHeight="1" x14ac:dyDescent="0.25">
      <c r="A2208" s="1810"/>
      <c r="B2208" s="1824" t="s">
        <v>330</v>
      </c>
      <c r="C2208" s="1797" t="s">
        <v>177</v>
      </c>
      <c r="D2208" s="208" t="s">
        <v>32</v>
      </c>
      <c r="E2208" s="1236">
        <v>183120</v>
      </c>
      <c r="F2208" s="1238" t="s">
        <v>690</v>
      </c>
      <c r="G2208" s="23"/>
      <c r="H2208" s="1239">
        <v>42</v>
      </c>
      <c r="I2208" s="47">
        <v>472</v>
      </c>
      <c r="J2208" s="707"/>
      <c r="K2208" s="210">
        <f t="shared" ref="K2208:K2212" si="341">I2208*J2208</f>
        <v>0</v>
      </c>
      <c r="L2208" s="72"/>
      <c r="N2208" s="271" t="s">
        <v>789</v>
      </c>
    </row>
    <row r="2209" spans="1:14" ht="42" customHeight="1" x14ac:dyDescent="0.25">
      <c r="A2209" s="1811"/>
      <c r="B2209" s="1832"/>
      <c r="C2209" s="1804"/>
      <c r="D2209" s="124" t="s">
        <v>32</v>
      </c>
      <c r="E2209" s="1235">
        <v>183120</v>
      </c>
      <c r="F2209" s="8" t="s">
        <v>690</v>
      </c>
      <c r="G2209" s="11"/>
      <c r="H2209" s="1237">
        <v>44</v>
      </c>
      <c r="I2209" s="35">
        <v>472</v>
      </c>
      <c r="J2209" s="702"/>
      <c r="K2209" s="73">
        <f t="shared" si="341"/>
        <v>0</v>
      </c>
      <c r="L2209" s="72"/>
    </row>
    <row r="2210" spans="1:14" ht="42" customHeight="1" x14ac:dyDescent="0.25">
      <c r="A2210" s="1811"/>
      <c r="B2210" s="1832"/>
      <c r="C2210" s="1804"/>
      <c r="D2210" s="124" t="s">
        <v>32</v>
      </c>
      <c r="E2210" s="1235">
        <v>183120</v>
      </c>
      <c r="F2210" s="8" t="s">
        <v>690</v>
      </c>
      <c r="G2210" s="11"/>
      <c r="H2210" s="1237">
        <v>46</v>
      </c>
      <c r="I2210" s="35">
        <v>472</v>
      </c>
      <c r="J2210" s="702"/>
      <c r="K2210" s="73">
        <f t="shared" si="341"/>
        <v>0</v>
      </c>
      <c r="L2210" s="72"/>
    </row>
    <row r="2211" spans="1:14" ht="42" customHeight="1" x14ac:dyDescent="0.25">
      <c r="A2211" s="1811"/>
      <c r="B2211" s="1832"/>
      <c r="C2211" s="1804"/>
      <c r="D2211" s="124" t="s">
        <v>32</v>
      </c>
      <c r="E2211" s="1235">
        <v>183120</v>
      </c>
      <c r="F2211" s="8" t="s">
        <v>690</v>
      </c>
      <c r="G2211" s="11"/>
      <c r="H2211" s="1237">
        <v>48</v>
      </c>
      <c r="I2211" s="35">
        <v>472</v>
      </c>
      <c r="J2211" s="702"/>
      <c r="K2211" s="73">
        <f t="shared" si="341"/>
        <v>0</v>
      </c>
      <c r="L2211" s="72"/>
    </row>
    <row r="2212" spans="1:14" ht="42" customHeight="1" thickBot="1" x14ac:dyDescent="0.3">
      <c r="A2212" s="1812"/>
      <c r="B2212" s="1835"/>
      <c r="C2212" s="1845"/>
      <c r="D2212" s="160" t="s">
        <v>32</v>
      </c>
      <c r="E2212" s="1200">
        <v>183120</v>
      </c>
      <c r="F2212" s="145" t="s">
        <v>690</v>
      </c>
      <c r="G2212" s="121"/>
      <c r="H2212" s="1240">
        <v>50</v>
      </c>
      <c r="I2212" s="39">
        <v>472</v>
      </c>
      <c r="J2212" s="706"/>
      <c r="K2212" s="204">
        <f t="shared" si="341"/>
        <v>0</v>
      </c>
      <c r="L2212" s="72"/>
      <c r="N2212" s="271" t="s">
        <v>787</v>
      </c>
    </row>
    <row r="2213" spans="1:14" ht="57" customHeight="1" x14ac:dyDescent="0.25">
      <c r="A2213" s="1810"/>
      <c r="B2213" s="1824" t="s">
        <v>330</v>
      </c>
      <c r="C2213" s="1797" t="s">
        <v>177</v>
      </c>
      <c r="D2213" s="208" t="s">
        <v>32</v>
      </c>
      <c r="E2213" s="1236">
        <v>183120</v>
      </c>
      <c r="F2213" s="1238" t="s">
        <v>691</v>
      </c>
      <c r="G2213" s="23"/>
      <c r="H2213" s="1239">
        <v>44</v>
      </c>
      <c r="I2213" s="47">
        <v>472</v>
      </c>
      <c r="J2213" s="707"/>
      <c r="K2213" s="210">
        <f t="shared" ref="K2213:K2222" si="342">I2213*J2213</f>
        <v>0</v>
      </c>
      <c r="L2213" s="72"/>
    </row>
    <row r="2214" spans="1:14" ht="57" customHeight="1" x14ac:dyDescent="0.25">
      <c r="A2214" s="1811"/>
      <c r="B2214" s="1832"/>
      <c r="C2214" s="1804"/>
      <c r="D2214" s="124" t="s">
        <v>32</v>
      </c>
      <c r="E2214" s="1235">
        <v>183120</v>
      </c>
      <c r="F2214" s="8" t="s">
        <v>691</v>
      </c>
      <c r="G2214" s="11"/>
      <c r="H2214" s="1237">
        <v>46</v>
      </c>
      <c r="I2214" s="35">
        <v>472</v>
      </c>
      <c r="J2214" s="702"/>
      <c r="K2214" s="73">
        <f t="shared" si="342"/>
        <v>0</v>
      </c>
      <c r="L2214" s="72"/>
    </row>
    <row r="2215" spans="1:14" ht="57" customHeight="1" thickBot="1" x14ac:dyDescent="0.3">
      <c r="A2215" s="1811"/>
      <c r="B2215" s="1832"/>
      <c r="C2215" s="1804"/>
      <c r="D2215" s="124" t="s">
        <v>32</v>
      </c>
      <c r="E2215" s="1235">
        <v>183120</v>
      </c>
      <c r="F2215" s="8" t="s">
        <v>691</v>
      </c>
      <c r="G2215" s="11"/>
      <c r="H2215" s="1237">
        <v>48</v>
      </c>
      <c r="I2215" s="35">
        <v>472</v>
      </c>
      <c r="J2215" s="702"/>
      <c r="K2215" s="73">
        <f t="shared" si="342"/>
        <v>0</v>
      </c>
      <c r="L2215" s="72"/>
    </row>
    <row r="2216" spans="1:14" ht="67.5" customHeight="1" x14ac:dyDescent="0.25">
      <c r="A2216" s="1810"/>
      <c r="B2216" s="1824" t="s">
        <v>330</v>
      </c>
      <c r="C2216" s="1797" t="s">
        <v>177</v>
      </c>
      <c r="D2216" s="208" t="s">
        <v>32</v>
      </c>
      <c r="E2216" s="1246">
        <v>183120</v>
      </c>
      <c r="F2216" s="1248" t="s">
        <v>699</v>
      </c>
      <c r="G2216" s="23"/>
      <c r="H2216" s="1249">
        <v>45</v>
      </c>
      <c r="I2216" s="47">
        <v>472</v>
      </c>
      <c r="J2216" s="707"/>
      <c r="K2216" s="210">
        <f t="shared" ref="K2216:K2217" si="343">I2216*J2216</f>
        <v>0</v>
      </c>
      <c r="L2216" s="72"/>
      <c r="N2216" s="271" t="s">
        <v>788</v>
      </c>
    </row>
    <row r="2217" spans="1:14" ht="67.5" customHeight="1" thickBot="1" x14ac:dyDescent="0.3">
      <c r="A2217" s="1811"/>
      <c r="B2217" s="1832"/>
      <c r="C2217" s="1804"/>
      <c r="D2217" s="124" t="s">
        <v>32</v>
      </c>
      <c r="E2217" s="1244">
        <v>183120</v>
      </c>
      <c r="F2217" s="8" t="s">
        <v>699</v>
      </c>
      <c r="G2217" s="11"/>
      <c r="H2217" s="1247">
        <v>48</v>
      </c>
      <c r="I2217" s="35">
        <v>472</v>
      </c>
      <c r="J2217" s="702"/>
      <c r="K2217" s="73">
        <f t="shared" si="343"/>
        <v>0</v>
      </c>
      <c r="L2217" s="72"/>
      <c r="N2217" s="271" t="s">
        <v>789</v>
      </c>
    </row>
    <row r="2218" spans="1:14" ht="42" customHeight="1" x14ac:dyDescent="0.25">
      <c r="A2218" s="1810"/>
      <c r="B2218" s="1824" t="s">
        <v>330</v>
      </c>
      <c r="C2218" s="1797" t="s">
        <v>177</v>
      </c>
      <c r="D2218" s="208" t="s">
        <v>32</v>
      </c>
      <c r="E2218" s="1246">
        <v>183120</v>
      </c>
      <c r="F2218" s="1248" t="s">
        <v>697</v>
      </c>
      <c r="G2218" s="23"/>
      <c r="H2218" s="1249">
        <v>42</v>
      </c>
      <c r="I2218" s="47">
        <v>472</v>
      </c>
      <c r="J2218" s="707"/>
      <c r="K2218" s="210">
        <f t="shared" si="342"/>
        <v>0</v>
      </c>
      <c r="L2218" s="72"/>
    </row>
    <row r="2219" spans="1:14" ht="42" customHeight="1" x14ac:dyDescent="0.25">
      <c r="A2219" s="1811"/>
      <c r="B2219" s="1832"/>
      <c r="C2219" s="1804"/>
      <c r="D2219" s="124" t="s">
        <v>32</v>
      </c>
      <c r="E2219" s="1244">
        <v>183120</v>
      </c>
      <c r="F2219" s="8" t="s">
        <v>697</v>
      </c>
      <c r="G2219" s="11"/>
      <c r="H2219" s="1247">
        <v>44</v>
      </c>
      <c r="I2219" s="35">
        <v>472</v>
      </c>
      <c r="J2219" s="702"/>
      <c r="K2219" s="73">
        <f t="shared" si="342"/>
        <v>0</v>
      </c>
      <c r="L2219" s="72"/>
    </row>
    <row r="2220" spans="1:14" ht="42" customHeight="1" x14ac:dyDescent="0.25">
      <c r="A2220" s="1811"/>
      <c r="B2220" s="1832"/>
      <c r="C2220" s="1804"/>
      <c r="D2220" s="124" t="s">
        <v>32</v>
      </c>
      <c r="E2220" s="1244">
        <v>183120</v>
      </c>
      <c r="F2220" s="8" t="s">
        <v>697</v>
      </c>
      <c r="G2220" s="11"/>
      <c r="H2220" s="1247">
        <v>46</v>
      </c>
      <c r="I2220" s="35">
        <v>472</v>
      </c>
      <c r="J2220" s="702"/>
      <c r="K2220" s="73">
        <f t="shared" si="342"/>
        <v>0</v>
      </c>
      <c r="L2220" s="72"/>
    </row>
    <row r="2221" spans="1:14" ht="42" customHeight="1" x14ac:dyDescent="0.25">
      <c r="A2221" s="1811"/>
      <c r="B2221" s="1832"/>
      <c r="C2221" s="1804"/>
      <c r="D2221" s="124" t="s">
        <v>32</v>
      </c>
      <c r="E2221" s="1244">
        <v>183120</v>
      </c>
      <c r="F2221" s="8" t="s">
        <v>697</v>
      </c>
      <c r="G2221" s="11"/>
      <c r="H2221" s="1247">
        <v>48</v>
      </c>
      <c r="I2221" s="35">
        <v>472</v>
      </c>
      <c r="J2221" s="702"/>
      <c r="K2221" s="73">
        <f t="shared" si="342"/>
        <v>0</v>
      </c>
      <c r="L2221" s="72"/>
    </row>
    <row r="2222" spans="1:14" ht="42" customHeight="1" thickBot="1" x14ac:dyDescent="0.3">
      <c r="A2222" s="1812"/>
      <c r="B2222" s="1835"/>
      <c r="C2222" s="1845"/>
      <c r="D2222" s="160" t="s">
        <v>32</v>
      </c>
      <c r="E2222" s="1200">
        <v>183120</v>
      </c>
      <c r="F2222" s="145" t="s">
        <v>697</v>
      </c>
      <c r="G2222" s="121"/>
      <c r="H2222" s="1250">
        <v>50</v>
      </c>
      <c r="I2222" s="39">
        <v>472</v>
      </c>
      <c r="J2222" s="706"/>
      <c r="K2222" s="204">
        <f t="shared" si="342"/>
        <v>0</v>
      </c>
      <c r="L2222" s="72"/>
    </row>
    <row r="2223" spans="1:14" ht="42" customHeight="1" x14ac:dyDescent="0.25">
      <c r="A2223" s="1810"/>
      <c r="B2223" s="1824" t="s">
        <v>330</v>
      </c>
      <c r="C2223" s="1797" t="s">
        <v>177</v>
      </c>
      <c r="D2223" s="208" t="s">
        <v>32</v>
      </c>
      <c r="E2223" s="1246">
        <v>183120</v>
      </c>
      <c r="F2223" s="1248" t="s">
        <v>701</v>
      </c>
      <c r="G2223" s="23"/>
      <c r="H2223" s="1249">
        <v>42</v>
      </c>
      <c r="I2223" s="47">
        <v>472</v>
      </c>
      <c r="J2223" s="707"/>
      <c r="K2223" s="210">
        <f t="shared" ref="K2223:K2227" si="344">I2223*J2223</f>
        <v>0</v>
      </c>
      <c r="L2223" s="72"/>
      <c r="N2223"/>
    </row>
    <row r="2224" spans="1:14" ht="42" customHeight="1" x14ac:dyDescent="0.25">
      <c r="A2224" s="1811"/>
      <c r="B2224" s="1832"/>
      <c r="C2224" s="1804"/>
      <c r="D2224" s="124" t="s">
        <v>32</v>
      </c>
      <c r="E2224" s="1244">
        <v>183120</v>
      </c>
      <c r="F2224" s="8" t="s">
        <v>701</v>
      </c>
      <c r="G2224" s="11"/>
      <c r="H2224" s="1247">
        <v>44</v>
      </c>
      <c r="I2224" s="35">
        <v>472</v>
      </c>
      <c r="J2224" s="702"/>
      <c r="K2224" s="73">
        <f t="shared" si="344"/>
        <v>0</v>
      </c>
      <c r="L2224" s="72"/>
      <c r="N2224"/>
    </row>
    <row r="2225" spans="1:14" ht="42" customHeight="1" x14ac:dyDescent="0.25">
      <c r="A2225" s="1811"/>
      <c r="B2225" s="1832"/>
      <c r="C2225" s="1804"/>
      <c r="D2225" s="124" t="s">
        <v>32</v>
      </c>
      <c r="E2225" s="1244">
        <v>183120</v>
      </c>
      <c r="F2225" s="8" t="s">
        <v>701</v>
      </c>
      <c r="G2225" s="11"/>
      <c r="H2225" s="1247">
        <v>46</v>
      </c>
      <c r="I2225" s="35">
        <v>472</v>
      </c>
      <c r="J2225" s="702"/>
      <c r="K2225" s="73">
        <f t="shared" si="344"/>
        <v>0</v>
      </c>
      <c r="L2225" s="72"/>
      <c r="N2225"/>
    </row>
    <row r="2226" spans="1:14" ht="42" customHeight="1" x14ac:dyDescent="0.25">
      <c r="A2226" s="1811"/>
      <c r="B2226" s="1832"/>
      <c r="C2226" s="1804"/>
      <c r="D2226" s="124" t="s">
        <v>32</v>
      </c>
      <c r="E2226" s="1244">
        <v>183120</v>
      </c>
      <c r="F2226" s="8" t="s">
        <v>701</v>
      </c>
      <c r="G2226" s="11"/>
      <c r="H2226" s="1247">
        <v>48</v>
      </c>
      <c r="I2226" s="35">
        <v>472</v>
      </c>
      <c r="J2226" s="702"/>
      <c r="K2226" s="73">
        <f t="shared" si="344"/>
        <v>0</v>
      </c>
      <c r="L2226" s="72"/>
      <c r="N2226"/>
    </row>
    <row r="2227" spans="1:14" ht="42" customHeight="1" thickBot="1" x14ac:dyDescent="0.3">
      <c r="A2227" s="1812"/>
      <c r="B2227" s="1835"/>
      <c r="C2227" s="1845"/>
      <c r="D2227" s="160" t="s">
        <v>32</v>
      </c>
      <c r="E2227" s="1200">
        <v>183120</v>
      </c>
      <c r="F2227" s="145" t="s">
        <v>701</v>
      </c>
      <c r="G2227" s="121"/>
      <c r="H2227" s="1250">
        <v>50</v>
      </c>
      <c r="I2227" s="39">
        <v>472</v>
      </c>
      <c r="J2227" s="706"/>
      <c r="K2227" s="204">
        <f t="shared" si="344"/>
        <v>0</v>
      </c>
      <c r="L2227" s="72"/>
      <c r="N2227"/>
    </row>
    <row r="2228" spans="1:14" ht="100.5" customHeight="1" thickBot="1" x14ac:dyDescent="0.3">
      <c r="A2228" s="1735"/>
      <c r="B2228" s="1729" t="s">
        <v>330</v>
      </c>
      <c r="C2228" s="1727" t="s">
        <v>177</v>
      </c>
      <c r="D2228" s="208" t="s">
        <v>32</v>
      </c>
      <c r="E2228" s="1285" t="s">
        <v>717</v>
      </c>
      <c r="F2228" s="1290" t="s">
        <v>138</v>
      </c>
      <c r="G2228" s="23"/>
      <c r="H2228" s="1289">
        <v>44</v>
      </c>
      <c r="I2228" s="47">
        <v>472</v>
      </c>
      <c r="J2228" s="707"/>
      <c r="K2228" s="210">
        <f t="shared" ref="K2228" si="345">I2228*J2228</f>
        <v>0</v>
      </c>
      <c r="L2228" s="72"/>
      <c r="N2228" s="271" t="s">
        <v>785</v>
      </c>
    </row>
    <row r="2229" spans="1:14" ht="42" customHeight="1" x14ac:dyDescent="0.25">
      <c r="A2229" s="1810"/>
      <c r="B2229" s="1824" t="s">
        <v>330</v>
      </c>
      <c r="C2229" s="1797" t="s">
        <v>177</v>
      </c>
      <c r="D2229" s="208" t="s">
        <v>32</v>
      </c>
      <c r="E2229" s="1292" t="s">
        <v>717</v>
      </c>
      <c r="F2229" s="1299" t="s">
        <v>41</v>
      </c>
      <c r="G2229" s="23"/>
      <c r="H2229" s="1293">
        <v>42</v>
      </c>
      <c r="I2229" s="47">
        <v>472</v>
      </c>
      <c r="J2229" s="707"/>
      <c r="K2229" s="210">
        <f t="shared" ref="K2229:K2233" si="346">I2229*J2229</f>
        <v>0</v>
      </c>
      <c r="L2229" s="72"/>
      <c r="N2229"/>
    </row>
    <row r="2230" spans="1:14" ht="42" customHeight="1" x14ac:dyDescent="0.25">
      <c r="A2230" s="1811"/>
      <c r="B2230" s="1832"/>
      <c r="C2230" s="1804"/>
      <c r="D2230" s="124" t="s">
        <v>32</v>
      </c>
      <c r="E2230" s="1295" t="s">
        <v>717</v>
      </c>
      <c r="F2230" s="8" t="s">
        <v>41</v>
      </c>
      <c r="G2230" s="11"/>
      <c r="H2230" s="1294">
        <v>44</v>
      </c>
      <c r="I2230" s="35">
        <v>472</v>
      </c>
      <c r="J2230" s="702"/>
      <c r="K2230" s="73">
        <f t="shared" si="346"/>
        <v>0</v>
      </c>
      <c r="L2230" s="72"/>
    </row>
    <row r="2231" spans="1:14" ht="42" customHeight="1" x14ac:dyDescent="0.25">
      <c r="A2231" s="1811"/>
      <c r="B2231" s="1832"/>
      <c r="C2231" s="1804"/>
      <c r="D2231" s="124" t="s">
        <v>32</v>
      </c>
      <c r="E2231" s="1295" t="s">
        <v>717</v>
      </c>
      <c r="F2231" s="8" t="s">
        <v>41</v>
      </c>
      <c r="G2231" s="11"/>
      <c r="H2231" s="1294">
        <v>46</v>
      </c>
      <c r="I2231" s="35">
        <v>472</v>
      </c>
      <c r="J2231" s="702"/>
      <c r="K2231" s="73">
        <f t="shared" si="346"/>
        <v>0</v>
      </c>
      <c r="L2231" s="72"/>
    </row>
    <row r="2232" spans="1:14" ht="42" customHeight="1" x14ac:dyDescent="0.25">
      <c r="A2232" s="1811"/>
      <c r="B2232" s="1832"/>
      <c r="C2232" s="1804"/>
      <c r="D2232" s="124" t="s">
        <v>32</v>
      </c>
      <c r="E2232" s="1295" t="s">
        <v>717</v>
      </c>
      <c r="F2232" s="8" t="s">
        <v>41</v>
      </c>
      <c r="G2232" s="11"/>
      <c r="H2232" s="1294">
        <v>48</v>
      </c>
      <c r="I2232" s="35">
        <v>472</v>
      </c>
      <c r="J2232" s="702"/>
      <c r="K2232" s="73">
        <f t="shared" si="346"/>
        <v>0</v>
      </c>
      <c r="L2232" s="72"/>
    </row>
    <row r="2233" spans="1:14" ht="42" customHeight="1" thickBot="1" x14ac:dyDescent="0.3">
      <c r="A2233" s="1812"/>
      <c r="B2233" s="1835"/>
      <c r="C2233" s="1845"/>
      <c r="D2233" s="160" t="s">
        <v>32</v>
      </c>
      <c r="E2233" s="1200" t="s">
        <v>717</v>
      </c>
      <c r="F2233" s="145" t="s">
        <v>41</v>
      </c>
      <c r="G2233" s="121"/>
      <c r="H2233" s="1298">
        <v>50</v>
      </c>
      <c r="I2233" s="39">
        <v>472</v>
      </c>
      <c r="J2233" s="706"/>
      <c r="K2233" s="204">
        <f t="shared" si="346"/>
        <v>0</v>
      </c>
      <c r="L2233" s="72"/>
    </row>
    <row r="2234" spans="1:14" ht="80.25" customHeight="1" x14ac:dyDescent="0.25">
      <c r="A2234" s="1805"/>
      <c r="B2234" s="1824" t="s">
        <v>479</v>
      </c>
      <c r="C2234" s="1831" t="s">
        <v>67</v>
      </c>
      <c r="D2234" s="126" t="s">
        <v>32</v>
      </c>
      <c r="E2234" s="1491">
        <v>10121</v>
      </c>
      <c r="F2234" s="7" t="s">
        <v>377</v>
      </c>
      <c r="G2234" s="16"/>
      <c r="H2234" s="1494">
        <v>48</v>
      </c>
      <c r="I2234" s="37">
        <v>425</v>
      </c>
      <c r="J2234" s="699"/>
      <c r="K2234" s="203">
        <f t="shared" ref="K2234:K2235" si="347">I2234*J2234</f>
        <v>0</v>
      </c>
      <c r="L2234" s="72"/>
      <c r="N2234" s="271" t="s">
        <v>785</v>
      </c>
    </row>
    <row r="2235" spans="1:14" ht="80.25" customHeight="1" thickBot="1" x14ac:dyDescent="0.3">
      <c r="A2235" s="1806"/>
      <c r="B2235" s="1835"/>
      <c r="C2235" s="1796"/>
      <c r="D2235" s="160" t="s">
        <v>32</v>
      </c>
      <c r="E2235" s="1200">
        <v>10121</v>
      </c>
      <c r="F2235" s="145" t="s">
        <v>377</v>
      </c>
      <c r="G2235" s="121"/>
      <c r="H2235" s="1496">
        <v>52</v>
      </c>
      <c r="I2235" s="39">
        <v>425</v>
      </c>
      <c r="J2235" s="706"/>
      <c r="K2235" s="204">
        <f t="shared" si="347"/>
        <v>0</v>
      </c>
      <c r="L2235" s="72"/>
    </row>
    <row r="2236" spans="1:14" ht="60.75" customHeight="1" x14ac:dyDescent="0.25">
      <c r="A2236" s="1820"/>
      <c r="B2236" s="1832" t="s">
        <v>479</v>
      </c>
      <c r="C2236" s="1795" t="s">
        <v>67</v>
      </c>
      <c r="D2236" s="131" t="s">
        <v>32</v>
      </c>
      <c r="E2236" s="876">
        <v>10121</v>
      </c>
      <c r="F2236" s="10" t="s">
        <v>375</v>
      </c>
      <c r="G2236" s="12"/>
      <c r="H2236" s="871">
        <v>50</v>
      </c>
      <c r="I2236" s="48">
        <v>425</v>
      </c>
      <c r="J2236" s="705"/>
      <c r="K2236" s="201">
        <f t="shared" ref="K2236:K2237" si="348">I2236*J2236</f>
        <v>0</v>
      </c>
      <c r="L2236" s="72"/>
      <c r="N2236" s="271" t="s">
        <v>283</v>
      </c>
    </row>
    <row r="2237" spans="1:14" ht="60.75" customHeight="1" thickBot="1" x14ac:dyDescent="0.3">
      <c r="A2237" s="1820"/>
      <c r="B2237" s="1832"/>
      <c r="C2237" s="1795"/>
      <c r="D2237" s="124" t="s">
        <v>32</v>
      </c>
      <c r="E2237" s="446">
        <v>10121</v>
      </c>
      <c r="F2237" s="8" t="s">
        <v>375</v>
      </c>
      <c r="G2237" s="11"/>
      <c r="H2237" s="447">
        <v>52</v>
      </c>
      <c r="I2237" s="35">
        <v>425</v>
      </c>
      <c r="J2237" s="702"/>
      <c r="K2237" s="73">
        <f t="shared" si="348"/>
        <v>0</v>
      </c>
      <c r="L2237" s="72"/>
    </row>
    <row r="2238" spans="1:14" ht="129.75" customHeight="1" thickBot="1" x14ac:dyDescent="0.3">
      <c r="A2238" s="868"/>
      <c r="B2238" s="865" t="s">
        <v>479</v>
      </c>
      <c r="C2238" s="864" t="s">
        <v>67</v>
      </c>
      <c r="D2238" s="126" t="s">
        <v>32</v>
      </c>
      <c r="E2238" s="625">
        <v>10123</v>
      </c>
      <c r="F2238" s="7" t="s">
        <v>345</v>
      </c>
      <c r="G2238" s="16"/>
      <c r="H2238" s="28">
        <v>48</v>
      </c>
      <c r="I2238" s="37">
        <v>388</v>
      </c>
      <c r="J2238" s="699"/>
      <c r="K2238" s="210">
        <f t="shared" si="318"/>
        <v>0</v>
      </c>
      <c r="L2238" s="72"/>
      <c r="N2238" s="271" t="s">
        <v>785</v>
      </c>
    </row>
    <row r="2239" spans="1:14" ht="114.75" customHeight="1" thickBot="1" x14ac:dyDescent="0.3">
      <c r="A2239" s="1547"/>
      <c r="B2239" s="1548" t="s">
        <v>555</v>
      </c>
      <c r="C2239" s="1558" t="s">
        <v>67</v>
      </c>
      <c r="D2239" s="126" t="s">
        <v>32</v>
      </c>
      <c r="E2239" s="928">
        <v>180123</v>
      </c>
      <c r="F2239" s="934" t="s">
        <v>136</v>
      </c>
      <c r="G2239" s="16"/>
      <c r="H2239" s="933">
        <v>52</v>
      </c>
      <c r="I2239" s="47">
        <v>358</v>
      </c>
      <c r="J2239" s="699"/>
      <c r="K2239" s="203">
        <f t="shared" ref="K2239:K2252" si="349">I2239*J2239</f>
        <v>0</v>
      </c>
      <c r="L2239" s="72"/>
      <c r="N2239" s="271" t="s">
        <v>788</v>
      </c>
    </row>
    <row r="2240" spans="1:14" ht="75.75" customHeight="1" x14ac:dyDescent="0.25">
      <c r="A2240" s="1810"/>
      <c r="B2240" s="1824" t="s">
        <v>633</v>
      </c>
      <c r="C2240" s="1831" t="s">
        <v>67</v>
      </c>
      <c r="D2240" s="208" t="s">
        <v>32</v>
      </c>
      <c r="E2240" s="1119">
        <v>180139</v>
      </c>
      <c r="F2240" s="1128" t="s">
        <v>629</v>
      </c>
      <c r="G2240" s="23"/>
      <c r="H2240" s="1129">
        <v>50</v>
      </c>
      <c r="I2240" s="47">
        <v>358</v>
      </c>
      <c r="J2240" s="707"/>
      <c r="K2240" s="210">
        <f t="shared" ref="K2240:K2241" si="350">I2240*J2240</f>
        <v>0</v>
      </c>
      <c r="L2240" s="72"/>
      <c r="N2240" s="271" t="s">
        <v>785</v>
      </c>
    </row>
    <row r="2241" spans="1:14" ht="75.75" customHeight="1" thickBot="1" x14ac:dyDescent="0.3">
      <c r="A2241" s="1811"/>
      <c r="B2241" s="1832"/>
      <c r="C2241" s="1795"/>
      <c r="D2241" s="124" t="s">
        <v>32</v>
      </c>
      <c r="E2241" s="1122">
        <v>180139</v>
      </c>
      <c r="F2241" s="8" t="s">
        <v>629</v>
      </c>
      <c r="G2241" s="11"/>
      <c r="H2241" s="1126">
        <v>52</v>
      </c>
      <c r="I2241" s="35">
        <v>358</v>
      </c>
      <c r="J2241" s="702"/>
      <c r="K2241" s="73">
        <f t="shared" si="350"/>
        <v>0</v>
      </c>
      <c r="L2241" s="72"/>
      <c r="N2241" s="271" t="s">
        <v>283</v>
      </c>
    </row>
    <row r="2242" spans="1:14" ht="51.75" customHeight="1" x14ac:dyDescent="0.25">
      <c r="A2242" s="1810"/>
      <c r="B2242" s="1824" t="s">
        <v>633</v>
      </c>
      <c r="C2242" s="1831" t="s">
        <v>67</v>
      </c>
      <c r="D2242" s="208" t="s">
        <v>32</v>
      </c>
      <c r="E2242" s="1119">
        <v>180139</v>
      </c>
      <c r="F2242" s="1128" t="s">
        <v>630</v>
      </c>
      <c r="G2242" s="23"/>
      <c r="H2242" s="1129">
        <v>48</v>
      </c>
      <c r="I2242" s="47">
        <v>358</v>
      </c>
      <c r="J2242" s="707"/>
      <c r="K2242" s="210">
        <f t="shared" ref="K2242:K2244" si="351">I2242*J2242</f>
        <v>0</v>
      </c>
      <c r="L2242" s="72"/>
      <c r="N2242" s="271" t="s">
        <v>785</v>
      </c>
    </row>
    <row r="2243" spans="1:14" ht="51.75" customHeight="1" x14ac:dyDescent="0.25">
      <c r="A2243" s="1811"/>
      <c r="B2243" s="1832"/>
      <c r="C2243" s="1795"/>
      <c r="D2243" s="124" t="s">
        <v>32</v>
      </c>
      <c r="E2243" s="1122">
        <v>180139</v>
      </c>
      <c r="F2243" s="8" t="s">
        <v>630</v>
      </c>
      <c r="G2243" s="11"/>
      <c r="H2243" s="1126">
        <v>50</v>
      </c>
      <c r="I2243" s="35">
        <v>358</v>
      </c>
      <c r="J2243" s="702"/>
      <c r="K2243" s="73">
        <f t="shared" si="351"/>
        <v>0</v>
      </c>
      <c r="L2243" s="72"/>
      <c r="N2243" s="271" t="s">
        <v>785</v>
      </c>
    </row>
    <row r="2244" spans="1:14" ht="51.75" customHeight="1" thickBot="1" x14ac:dyDescent="0.3">
      <c r="A2244" s="1811"/>
      <c r="B2244" s="1832"/>
      <c r="C2244" s="1795"/>
      <c r="D2244" s="124" t="s">
        <v>32</v>
      </c>
      <c r="E2244" s="1122">
        <v>180139</v>
      </c>
      <c r="F2244" s="8" t="s">
        <v>630</v>
      </c>
      <c r="G2244" s="11"/>
      <c r="H2244" s="1126">
        <v>52</v>
      </c>
      <c r="I2244" s="35">
        <v>358</v>
      </c>
      <c r="J2244" s="702"/>
      <c r="K2244" s="73">
        <f t="shared" si="351"/>
        <v>0</v>
      </c>
      <c r="L2244" s="72"/>
    </row>
    <row r="2245" spans="1:14" ht="111.75" customHeight="1" thickBot="1" x14ac:dyDescent="0.3">
      <c r="A2245" s="1539"/>
      <c r="B2245" s="1542" t="s">
        <v>633</v>
      </c>
      <c r="C2245" s="1536" t="s">
        <v>67</v>
      </c>
      <c r="D2245" s="208" t="s">
        <v>32</v>
      </c>
      <c r="E2245" s="1119">
        <v>180139</v>
      </c>
      <c r="F2245" s="1128" t="s">
        <v>631</v>
      </c>
      <c r="G2245" s="23"/>
      <c r="H2245" s="1129">
        <v>48</v>
      </c>
      <c r="I2245" s="47">
        <v>358</v>
      </c>
      <c r="J2245" s="707"/>
      <c r="K2245" s="210">
        <f t="shared" ref="K2245" si="352">I2245*J2245</f>
        <v>0</v>
      </c>
      <c r="L2245" s="72"/>
      <c r="N2245" s="271" t="s">
        <v>785</v>
      </c>
    </row>
    <row r="2246" spans="1:14" ht="66.75" customHeight="1" x14ac:dyDescent="0.25">
      <c r="A2246" s="1810"/>
      <c r="B2246" s="1824" t="s">
        <v>633</v>
      </c>
      <c r="C2246" s="1831" t="s">
        <v>67</v>
      </c>
      <c r="D2246" s="208" t="s">
        <v>32</v>
      </c>
      <c r="E2246" s="1119">
        <v>180139</v>
      </c>
      <c r="F2246" s="1128" t="s">
        <v>632</v>
      </c>
      <c r="G2246" s="23"/>
      <c r="H2246" s="1129">
        <v>50</v>
      </c>
      <c r="I2246" s="47">
        <v>358</v>
      </c>
      <c r="J2246" s="707"/>
      <c r="K2246" s="210">
        <f t="shared" ref="K2246:K2247" si="353">I2246*J2246</f>
        <v>0</v>
      </c>
      <c r="L2246" s="72"/>
    </row>
    <row r="2247" spans="1:14" ht="66.75" customHeight="1" thickBot="1" x14ac:dyDescent="0.3">
      <c r="A2247" s="1811"/>
      <c r="B2247" s="1832"/>
      <c r="C2247" s="1795"/>
      <c r="D2247" s="124" t="s">
        <v>32</v>
      </c>
      <c r="E2247" s="1122">
        <v>180139</v>
      </c>
      <c r="F2247" s="8" t="s">
        <v>632</v>
      </c>
      <c r="G2247" s="11"/>
      <c r="H2247" s="1126">
        <v>52</v>
      </c>
      <c r="I2247" s="35">
        <v>358</v>
      </c>
      <c r="J2247" s="702"/>
      <c r="K2247" s="73">
        <f t="shared" si="353"/>
        <v>0</v>
      </c>
      <c r="L2247" s="72"/>
    </row>
    <row r="2248" spans="1:14" ht="38.25" customHeight="1" x14ac:dyDescent="0.25">
      <c r="A2248" s="1810"/>
      <c r="B2248" s="1824" t="s">
        <v>565</v>
      </c>
      <c r="C2248" s="1831" t="s">
        <v>67</v>
      </c>
      <c r="D2248" s="208" t="s">
        <v>32</v>
      </c>
      <c r="E2248" s="925">
        <v>180130</v>
      </c>
      <c r="F2248" s="934" t="s">
        <v>138</v>
      </c>
      <c r="G2248" s="23"/>
      <c r="H2248" s="930">
        <v>42</v>
      </c>
      <c r="I2248" s="47">
        <v>368</v>
      </c>
      <c r="J2248" s="707"/>
      <c r="K2248" s="210">
        <f t="shared" si="349"/>
        <v>0</v>
      </c>
      <c r="L2248" s="72"/>
    </row>
    <row r="2249" spans="1:14" ht="38.25" customHeight="1" x14ac:dyDescent="0.25">
      <c r="A2249" s="1811"/>
      <c r="B2249" s="1795"/>
      <c r="C2249" s="1795"/>
      <c r="D2249" s="124" t="s">
        <v>32</v>
      </c>
      <c r="E2249" s="927">
        <v>180130</v>
      </c>
      <c r="F2249" s="8" t="s">
        <v>138</v>
      </c>
      <c r="G2249" s="11"/>
      <c r="H2249" s="932">
        <v>44</v>
      </c>
      <c r="I2249" s="35">
        <v>368</v>
      </c>
      <c r="J2249" s="702"/>
      <c r="K2249" s="73">
        <f t="shared" si="349"/>
        <v>0</v>
      </c>
      <c r="L2249" s="72"/>
    </row>
    <row r="2250" spans="1:14" ht="38.25" customHeight="1" x14ac:dyDescent="0.25">
      <c r="A2250" s="1811"/>
      <c r="B2250" s="1795"/>
      <c r="C2250" s="1795"/>
      <c r="D2250" s="124" t="s">
        <v>32</v>
      </c>
      <c r="E2250" s="927">
        <v>180130</v>
      </c>
      <c r="F2250" s="8" t="s">
        <v>138</v>
      </c>
      <c r="G2250" s="11"/>
      <c r="H2250" s="932">
        <v>46</v>
      </c>
      <c r="I2250" s="35">
        <v>368</v>
      </c>
      <c r="J2250" s="702"/>
      <c r="K2250" s="73">
        <f t="shared" si="349"/>
        <v>0</v>
      </c>
      <c r="L2250" s="72"/>
    </row>
    <row r="2251" spans="1:14" ht="38.25" customHeight="1" x14ac:dyDescent="0.25">
      <c r="A2251" s="1811"/>
      <c r="B2251" s="1795"/>
      <c r="C2251" s="1795"/>
      <c r="D2251" s="124" t="s">
        <v>32</v>
      </c>
      <c r="E2251" s="927">
        <v>180130</v>
      </c>
      <c r="F2251" s="8" t="s">
        <v>138</v>
      </c>
      <c r="G2251" s="11"/>
      <c r="H2251" s="932">
        <v>48</v>
      </c>
      <c r="I2251" s="35">
        <v>368</v>
      </c>
      <c r="J2251" s="702"/>
      <c r="K2251" s="73">
        <f t="shared" si="349"/>
        <v>0</v>
      </c>
      <c r="L2251" s="72"/>
    </row>
    <row r="2252" spans="1:14" ht="38.25" customHeight="1" thickBot="1" x14ac:dyDescent="0.3">
      <c r="A2252" s="1812"/>
      <c r="B2252" s="1796"/>
      <c r="C2252" s="1796"/>
      <c r="D2252" s="160" t="s">
        <v>32</v>
      </c>
      <c r="E2252" s="936">
        <v>180130</v>
      </c>
      <c r="F2252" s="145" t="s">
        <v>138</v>
      </c>
      <c r="G2252" s="121"/>
      <c r="H2252" s="935">
        <v>50</v>
      </c>
      <c r="I2252" s="39">
        <v>368</v>
      </c>
      <c r="J2252" s="706"/>
      <c r="K2252" s="204">
        <f t="shared" si="349"/>
        <v>0</v>
      </c>
      <c r="L2252" s="72"/>
    </row>
    <row r="2253" spans="1:14" ht="38.25" customHeight="1" x14ac:dyDescent="0.25">
      <c r="A2253" s="1810"/>
      <c r="B2253" s="1824" t="s">
        <v>565</v>
      </c>
      <c r="C2253" s="1831" t="s">
        <v>67</v>
      </c>
      <c r="D2253" s="208" t="s">
        <v>32</v>
      </c>
      <c r="E2253" s="925">
        <v>180130</v>
      </c>
      <c r="F2253" s="934" t="s">
        <v>39</v>
      </c>
      <c r="G2253" s="23"/>
      <c r="H2253" s="930">
        <v>42</v>
      </c>
      <c r="I2253" s="47">
        <v>368</v>
      </c>
      <c r="J2253" s="707"/>
      <c r="K2253" s="210">
        <f t="shared" ref="K2253:K2257" si="354">I2253*J2253</f>
        <v>0</v>
      </c>
      <c r="L2253" s="72"/>
    </row>
    <row r="2254" spans="1:14" ht="38.25" customHeight="1" x14ac:dyDescent="0.25">
      <c r="A2254" s="1811"/>
      <c r="B2254" s="1795"/>
      <c r="C2254" s="1795"/>
      <c r="D2254" s="124" t="s">
        <v>32</v>
      </c>
      <c r="E2254" s="927">
        <v>180130</v>
      </c>
      <c r="F2254" s="8" t="s">
        <v>39</v>
      </c>
      <c r="G2254" s="11"/>
      <c r="H2254" s="932">
        <v>44</v>
      </c>
      <c r="I2254" s="35">
        <v>368</v>
      </c>
      <c r="J2254" s="702"/>
      <c r="K2254" s="73">
        <f t="shared" si="354"/>
        <v>0</v>
      </c>
      <c r="L2254" s="72"/>
    </row>
    <row r="2255" spans="1:14" ht="38.25" customHeight="1" x14ac:dyDescent="0.25">
      <c r="A2255" s="1811"/>
      <c r="B2255" s="1795"/>
      <c r="C2255" s="1795"/>
      <c r="D2255" s="124" t="s">
        <v>32</v>
      </c>
      <c r="E2255" s="927">
        <v>180130</v>
      </c>
      <c r="F2255" s="8" t="s">
        <v>39</v>
      </c>
      <c r="G2255" s="11"/>
      <c r="H2255" s="932">
        <v>46</v>
      </c>
      <c r="I2255" s="35">
        <v>368</v>
      </c>
      <c r="J2255" s="702"/>
      <c r="K2255" s="73">
        <f t="shared" si="354"/>
        <v>0</v>
      </c>
      <c r="L2255" s="72"/>
    </row>
    <row r="2256" spans="1:14" ht="38.25" customHeight="1" x14ac:dyDescent="0.25">
      <c r="A2256" s="1811"/>
      <c r="B2256" s="1795"/>
      <c r="C2256" s="1795"/>
      <c r="D2256" s="124" t="s">
        <v>32</v>
      </c>
      <c r="E2256" s="927">
        <v>180130</v>
      </c>
      <c r="F2256" s="8" t="s">
        <v>39</v>
      </c>
      <c r="G2256" s="11"/>
      <c r="H2256" s="932">
        <v>48</v>
      </c>
      <c r="I2256" s="35">
        <v>368</v>
      </c>
      <c r="J2256" s="702"/>
      <c r="K2256" s="73">
        <f t="shared" si="354"/>
        <v>0</v>
      </c>
      <c r="L2256" s="72"/>
    </row>
    <row r="2257" spans="1:14" ht="38.25" customHeight="1" thickBot="1" x14ac:dyDescent="0.3">
      <c r="A2257" s="1812"/>
      <c r="B2257" s="1796"/>
      <c r="C2257" s="1796"/>
      <c r="D2257" s="160" t="s">
        <v>32</v>
      </c>
      <c r="E2257" s="936">
        <v>180130</v>
      </c>
      <c r="F2257" s="9" t="s">
        <v>39</v>
      </c>
      <c r="G2257" s="121"/>
      <c r="H2257" s="935">
        <v>50</v>
      </c>
      <c r="I2257" s="39">
        <v>368</v>
      </c>
      <c r="J2257" s="706"/>
      <c r="K2257" s="204">
        <f t="shared" si="354"/>
        <v>0</v>
      </c>
      <c r="L2257" s="72"/>
    </row>
    <row r="2258" spans="1:14" ht="38.25" customHeight="1" x14ac:dyDescent="0.25">
      <c r="A2258" s="1810"/>
      <c r="B2258" s="1824" t="s">
        <v>565</v>
      </c>
      <c r="C2258" s="1831" t="s">
        <v>67</v>
      </c>
      <c r="D2258" s="208" t="s">
        <v>32</v>
      </c>
      <c r="E2258" s="925">
        <v>180130</v>
      </c>
      <c r="F2258" s="934" t="s">
        <v>371</v>
      </c>
      <c r="G2258" s="23"/>
      <c r="H2258" s="930">
        <v>42</v>
      </c>
      <c r="I2258" s="47">
        <v>368</v>
      </c>
      <c r="J2258" s="707"/>
      <c r="K2258" s="210">
        <f t="shared" ref="K2258:K2262" si="355">I2258*J2258</f>
        <v>0</v>
      </c>
      <c r="L2258" s="72"/>
    </row>
    <row r="2259" spans="1:14" ht="38.25" customHeight="1" x14ac:dyDescent="0.25">
      <c r="A2259" s="1811"/>
      <c r="B2259" s="1795"/>
      <c r="C2259" s="1795"/>
      <c r="D2259" s="124" t="s">
        <v>32</v>
      </c>
      <c r="E2259" s="927">
        <v>180130</v>
      </c>
      <c r="F2259" s="8" t="s">
        <v>371</v>
      </c>
      <c r="G2259" s="11"/>
      <c r="H2259" s="932">
        <v>44</v>
      </c>
      <c r="I2259" s="35">
        <v>368</v>
      </c>
      <c r="J2259" s="702"/>
      <c r="K2259" s="73">
        <f t="shared" si="355"/>
        <v>0</v>
      </c>
      <c r="L2259" s="72"/>
    </row>
    <row r="2260" spans="1:14" ht="38.25" customHeight="1" x14ac:dyDescent="0.25">
      <c r="A2260" s="1811"/>
      <c r="B2260" s="1795"/>
      <c r="C2260" s="1795"/>
      <c r="D2260" s="124" t="s">
        <v>32</v>
      </c>
      <c r="E2260" s="927">
        <v>180130</v>
      </c>
      <c r="F2260" s="8" t="s">
        <v>371</v>
      </c>
      <c r="G2260" s="11"/>
      <c r="H2260" s="932">
        <v>46</v>
      </c>
      <c r="I2260" s="35">
        <v>368</v>
      </c>
      <c r="J2260" s="702"/>
      <c r="K2260" s="73">
        <f t="shared" si="355"/>
        <v>0</v>
      </c>
      <c r="L2260" s="72"/>
    </row>
    <row r="2261" spans="1:14" ht="38.25" customHeight="1" x14ac:dyDescent="0.25">
      <c r="A2261" s="1811"/>
      <c r="B2261" s="1795"/>
      <c r="C2261" s="1795"/>
      <c r="D2261" s="124" t="s">
        <v>32</v>
      </c>
      <c r="E2261" s="927">
        <v>180130</v>
      </c>
      <c r="F2261" s="8" t="s">
        <v>371</v>
      </c>
      <c r="G2261" s="11"/>
      <c r="H2261" s="932">
        <v>48</v>
      </c>
      <c r="I2261" s="35">
        <v>368</v>
      </c>
      <c r="J2261" s="702"/>
      <c r="K2261" s="73">
        <f t="shared" si="355"/>
        <v>0</v>
      </c>
      <c r="L2261" s="72"/>
    </row>
    <row r="2262" spans="1:14" ht="38.25" customHeight="1" thickBot="1" x14ac:dyDescent="0.3">
      <c r="A2262" s="1812"/>
      <c r="B2262" s="1796"/>
      <c r="C2262" s="1796"/>
      <c r="D2262" s="160" t="s">
        <v>32</v>
      </c>
      <c r="E2262" s="936">
        <v>180130</v>
      </c>
      <c r="F2262" s="9" t="s">
        <v>371</v>
      </c>
      <c r="G2262" s="121"/>
      <c r="H2262" s="935">
        <v>50</v>
      </c>
      <c r="I2262" s="39">
        <v>368</v>
      </c>
      <c r="J2262" s="706"/>
      <c r="K2262" s="204">
        <f t="shared" si="355"/>
        <v>0</v>
      </c>
      <c r="L2262" s="72"/>
    </row>
    <row r="2263" spans="1:14" ht="38.25" customHeight="1" x14ac:dyDescent="0.25">
      <c r="A2263" s="1810"/>
      <c r="B2263" s="1824" t="s">
        <v>565</v>
      </c>
      <c r="C2263" s="1831" t="s">
        <v>67</v>
      </c>
      <c r="D2263" s="208" t="s">
        <v>32</v>
      </c>
      <c r="E2263" s="925">
        <v>180130</v>
      </c>
      <c r="F2263" s="934" t="s">
        <v>566</v>
      </c>
      <c r="G2263" s="23"/>
      <c r="H2263" s="930">
        <v>42</v>
      </c>
      <c r="I2263" s="47">
        <v>368</v>
      </c>
      <c r="J2263" s="707"/>
      <c r="K2263" s="210">
        <f t="shared" ref="K2263:K2267" si="356">I2263*J2263</f>
        <v>0</v>
      </c>
      <c r="L2263" s="72"/>
      <c r="N2263"/>
    </row>
    <row r="2264" spans="1:14" ht="38.25" customHeight="1" x14ac:dyDescent="0.25">
      <c r="A2264" s="1811"/>
      <c r="B2264" s="1795"/>
      <c r="C2264" s="1795"/>
      <c r="D2264" s="124" t="s">
        <v>32</v>
      </c>
      <c r="E2264" s="927">
        <v>180130</v>
      </c>
      <c r="F2264" s="8" t="s">
        <v>566</v>
      </c>
      <c r="G2264" s="11"/>
      <c r="H2264" s="932">
        <v>44</v>
      </c>
      <c r="I2264" s="35">
        <v>368</v>
      </c>
      <c r="J2264" s="702"/>
      <c r="K2264" s="73">
        <f t="shared" si="356"/>
        <v>0</v>
      </c>
      <c r="L2264" s="72"/>
      <c r="N2264"/>
    </row>
    <row r="2265" spans="1:14" ht="38.25" customHeight="1" x14ac:dyDescent="0.25">
      <c r="A2265" s="1811"/>
      <c r="B2265" s="1795"/>
      <c r="C2265" s="1795"/>
      <c r="D2265" s="124" t="s">
        <v>32</v>
      </c>
      <c r="E2265" s="927">
        <v>180130</v>
      </c>
      <c r="F2265" s="8" t="s">
        <v>566</v>
      </c>
      <c r="G2265" s="11"/>
      <c r="H2265" s="932">
        <v>46</v>
      </c>
      <c r="I2265" s="35">
        <v>368</v>
      </c>
      <c r="J2265" s="702"/>
      <c r="K2265" s="73">
        <f t="shared" si="356"/>
        <v>0</v>
      </c>
      <c r="L2265" s="72"/>
      <c r="N2265"/>
    </row>
    <row r="2266" spans="1:14" ht="38.25" customHeight="1" x14ac:dyDescent="0.25">
      <c r="A2266" s="1811"/>
      <c r="B2266" s="1795"/>
      <c r="C2266" s="1795"/>
      <c r="D2266" s="124" t="s">
        <v>32</v>
      </c>
      <c r="E2266" s="927">
        <v>180130</v>
      </c>
      <c r="F2266" s="8" t="s">
        <v>566</v>
      </c>
      <c r="G2266" s="11"/>
      <c r="H2266" s="932">
        <v>48</v>
      </c>
      <c r="I2266" s="35">
        <v>368</v>
      </c>
      <c r="J2266" s="702"/>
      <c r="K2266" s="73">
        <f t="shared" si="356"/>
        <v>0</v>
      </c>
      <c r="L2266" s="72"/>
      <c r="N2266"/>
    </row>
    <row r="2267" spans="1:14" ht="38.25" customHeight="1" thickBot="1" x14ac:dyDescent="0.3">
      <c r="A2267" s="1812"/>
      <c r="B2267" s="1796"/>
      <c r="C2267" s="1796"/>
      <c r="D2267" s="160" t="s">
        <v>32</v>
      </c>
      <c r="E2267" s="936">
        <v>180130</v>
      </c>
      <c r="F2267" s="9" t="s">
        <v>566</v>
      </c>
      <c r="G2267" s="121"/>
      <c r="H2267" s="935">
        <v>50</v>
      </c>
      <c r="I2267" s="39">
        <v>368</v>
      </c>
      <c r="J2267" s="706"/>
      <c r="K2267" s="204">
        <f t="shared" si="356"/>
        <v>0</v>
      </c>
      <c r="L2267" s="72"/>
      <c r="N2267"/>
    </row>
    <row r="2268" spans="1:14" ht="38.25" customHeight="1" x14ac:dyDescent="0.25">
      <c r="A2268" s="1810"/>
      <c r="B2268" s="1824" t="s">
        <v>565</v>
      </c>
      <c r="C2268" s="1831" t="s">
        <v>67</v>
      </c>
      <c r="D2268" s="208" t="s">
        <v>32</v>
      </c>
      <c r="E2268" s="925">
        <v>180130</v>
      </c>
      <c r="F2268" s="934" t="s">
        <v>567</v>
      </c>
      <c r="G2268" s="23"/>
      <c r="H2268" s="930">
        <v>42</v>
      </c>
      <c r="I2268" s="47">
        <v>368</v>
      </c>
      <c r="J2268" s="707"/>
      <c r="K2268" s="210">
        <f t="shared" ref="K2268:K2275" si="357">I2268*J2268</f>
        <v>0</v>
      </c>
      <c r="L2268" s="72"/>
      <c r="N2268"/>
    </row>
    <row r="2269" spans="1:14" ht="38.25" customHeight="1" x14ac:dyDescent="0.25">
      <c r="A2269" s="1811"/>
      <c r="B2269" s="1795"/>
      <c r="C2269" s="1795"/>
      <c r="D2269" s="124" t="s">
        <v>32</v>
      </c>
      <c r="E2269" s="927">
        <v>180130</v>
      </c>
      <c r="F2269" s="8" t="s">
        <v>567</v>
      </c>
      <c r="G2269" s="11"/>
      <c r="H2269" s="932">
        <v>44</v>
      </c>
      <c r="I2269" s="35">
        <v>368</v>
      </c>
      <c r="J2269" s="702"/>
      <c r="K2269" s="73">
        <f t="shared" si="357"/>
        <v>0</v>
      </c>
      <c r="L2269" s="72"/>
      <c r="N2269"/>
    </row>
    <row r="2270" spans="1:14" ht="38.25" customHeight="1" x14ac:dyDescent="0.25">
      <c r="A2270" s="1811"/>
      <c r="B2270" s="1795"/>
      <c r="C2270" s="1795"/>
      <c r="D2270" s="124" t="s">
        <v>32</v>
      </c>
      <c r="E2270" s="927">
        <v>180130</v>
      </c>
      <c r="F2270" s="8" t="s">
        <v>567</v>
      </c>
      <c r="G2270" s="11"/>
      <c r="H2270" s="932">
        <v>46</v>
      </c>
      <c r="I2270" s="35">
        <v>368</v>
      </c>
      <c r="J2270" s="702"/>
      <c r="K2270" s="73">
        <f t="shared" si="357"/>
        <v>0</v>
      </c>
      <c r="L2270" s="72"/>
      <c r="N2270"/>
    </row>
    <row r="2271" spans="1:14" ht="38.25" customHeight="1" x14ac:dyDescent="0.25">
      <c r="A2271" s="1811"/>
      <c r="B2271" s="1795"/>
      <c r="C2271" s="1795"/>
      <c r="D2271" s="124" t="s">
        <v>32</v>
      </c>
      <c r="E2271" s="927">
        <v>180130</v>
      </c>
      <c r="F2271" s="8" t="s">
        <v>567</v>
      </c>
      <c r="G2271" s="11"/>
      <c r="H2271" s="932">
        <v>48</v>
      </c>
      <c r="I2271" s="35">
        <v>368</v>
      </c>
      <c r="J2271" s="702"/>
      <c r="K2271" s="73">
        <f t="shared" si="357"/>
        <v>0</v>
      </c>
      <c r="L2271" s="72"/>
      <c r="N2271"/>
    </row>
    <row r="2272" spans="1:14" ht="38.25" customHeight="1" thickBot="1" x14ac:dyDescent="0.3">
      <c r="A2272" s="1812"/>
      <c r="B2272" s="1796"/>
      <c r="C2272" s="1796"/>
      <c r="D2272" s="160" t="s">
        <v>32</v>
      </c>
      <c r="E2272" s="936">
        <v>180130</v>
      </c>
      <c r="F2272" s="8" t="s">
        <v>567</v>
      </c>
      <c r="G2272" s="121"/>
      <c r="H2272" s="935">
        <v>50</v>
      </c>
      <c r="I2272" s="39">
        <v>368</v>
      </c>
      <c r="J2272" s="706"/>
      <c r="K2272" s="204">
        <f t="shared" si="357"/>
        <v>0</v>
      </c>
      <c r="L2272" s="72"/>
      <c r="N2272"/>
    </row>
    <row r="2273" spans="1:14" ht="45" customHeight="1" x14ac:dyDescent="0.25">
      <c r="A2273" s="1810"/>
      <c r="B2273" s="1824" t="s">
        <v>565</v>
      </c>
      <c r="C2273" s="1831" t="s">
        <v>67</v>
      </c>
      <c r="D2273" s="208" t="s">
        <v>32</v>
      </c>
      <c r="E2273" s="1010">
        <v>180134</v>
      </c>
      <c r="F2273" s="1014" t="s">
        <v>594</v>
      </c>
      <c r="G2273" s="23"/>
      <c r="H2273" s="1015">
        <v>42</v>
      </c>
      <c r="I2273" s="47">
        <v>358</v>
      </c>
      <c r="J2273" s="707"/>
      <c r="K2273" s="210">
        <f t="shared" si="357"/>
        <v>0</v>
      </c>
      <c r="L2273" s="72"/>
    </row>
    <row r="2274" spans="1:14" ht="45" customHeight="1" x14ac:dyDescent="0.25">
      <c r="A2274" s="1811"/>
      <c r="B2274" s="1795"/>
      <c r="C2274" s="1795"/>
      <c r="D2274" s="124" t="s">
        <v>32</v>
      </c>
      <c r="E2274" s="1009">
        <v>180134</v>
      </c>
      <c r="F2274" s="8" t="s">
        <v>594</v>
      </c>
      <c r="G2274" s="11"/>
      <c r="H2274" s="1011">
        <v>44</v>
      </c>
      <c r="I2274" s="35">
        <v>358</v>
      </c>
      <c r="J2274" s="702"/>
      <c r="K2274" s="73">
        <f t="shared" si="357"/>
        <v>0</v>
      </c>
      <c r="L2274" s="72"/>
      <c r="N2274" s="271" t="s">
        <v>785</v>
      </c>
    </row>
    <row r="2275" spans="1:14" ht="45" customHeight="1" thickBot="1" x14ac:dyDescent="0.3">
      <c r="A2275" s="1811"/>
      <c r="B2275" s="1795"/>
      <c r="C2275" s="1795"/>
      <c r="D2275" s="124" t="s">
        <v>32</v>
      </c>
      <c r="E2275" s="1009">
        <v>180134</v>
      </c>
      <c r="F2275" s="8" t="s">
        <v>594</v>
      </c>
      <c r="G2275" s="11"/>
      <c r="H2275" s="1011">
        <v>50</v>
      </c>
      <c r="I2275" s="35">
        <v>358</v>
      </c>
      <c r="J2275" s="702"/>
      <c r="K2275" s="73">
        <f t="shared" si="357"/>
        <v>0</v>
      </c>
      <c r="L2275" s="72"/>
    </row>
    <row r="2276" spans="1:14" ht="38.25" customHeight="1" x14ac:dyDescent="0.25">
      <c r="A2276" s="1810"/>
      <c r="B2276" s="1824" t="s">
        <v>565</v>
      </c>
      <c r="C2276" s="1831" t="s">
        <v>67</v>
      </c>
      <c r="D2276" s="208" t="s">
        <v>32</v>
      </c>
      <c r="E2276" s="1010">
        <v>180134</v>
      </c>
      <c r="F2276" s="1014" t="s">
        <v>595</v>
      </c>
      <c r="G2276" s="23"/>
      <c r="H2276" s="1015">
        <v>42</v>
      </c>
      <c r="I2276" s="47">
        <v>358</v>
      </c>
      <c r="J2276" s="707"/>
      <c r="K2276" s="210">
        <f t="shared" ref="K2276:K2278" si="358">I2276*J2276</f>
        <v>0</v>
      </c>
      <c r="L2276" s="72"/>
    </row>
    <row r="2277" spans="1:14" ht="38.25" customHeight="1" x14ac:dyDescent="0.25">
      <c r="A2277" s="1811"/>
      <c r="B2277" s="1795"/>
      <c r="C2277" s="1795"/>
      <c r="D2277" s="124" t="s">
        <v>32</v>
      </c>
      <c r="E2277" s="1009">
        <v>180134</v>
      </c>
      <c r="F2277" s="8" t="s">
        <v>595</v>
      </c>
      <c r="G2277" s="11"/>
      <c r="H2277" s="1011">
        <v>44</v>
      </c>
      <c r="I2277" s="35">
        <v>358</v>
      </c>
      <c r="J2277" s="702"/>
      <c r="K2277" s="73">
        <f t="shared" si="358"/>
        <v>0</v>
      </c>
      <c r="L2277" s="72"/>
      <c r="N2277" s="271" t="s">
        <v>785</v>
      </c>
    </row>
    <row r="2278" spans="1:14" ht="38.25" customHeight="1" thickBot="1" x14ac:dyDescent="0.3">
      <c r="A2278" s="1811"/>
      <c r="B2278" s="1795"/>
      <c r="C2278" s="1795"/>
      <c r="D2278" s="124" t="s">
        <v>32</v>
      </c>
      <c r="E2278" s="1009">
        <v>180134</v>
      </c>
      <c r="F2278" s="8" t="s">
        <v>595</v>
      </c>
      <c r="G2278" s="11"/>
      <c r="H2278" s="1011">
        <v>50</v>
      </c>
      <c r="I2278" s="35">
        <v>358</v>
      </c>
      <c r="J2278" s="702"/>
      <c r="K2278" s="73">
        <f t="shared" si="358"/>
        <v>0</v>
      </c>
      <c r="L2278" s="72"/>
      <c r="N2278" s="271" t="s">
        <v>789</v>
      </c>
    </row>
    <row r="2279" spans="1:14" ht="103.5" customHeight="1" thickBot="1" x14ac:dyDescent="0.3">
      <c r="A2279" s="1735"/>
      <c r="B2279" s="1729" t="s">
        <v>565</v>
      </c>
      <c r="C2279" s="1730" t="s">
        <v>67</v>
      </c>
      <c r="D2279" s="208" t="s">
        <v>32</v>
      </c>
      <c r="E2279" s="1010">
        <v>180134</v>
      </c>
      <c r="F2279" s="1014" t="s">
        <v>596</v>
      </c>
      <c r="G2279" s="23"/>
      <c r="H2279" s="1015">
        <v>42</v>
      </c>
      <c r="I2279" s="47">
        <v>358</v>
      </c>
      <c r="J2279" s="707"/>
      <c r="K2279" s="210">
        <f t="shared" ref="K2279" si="359">I2279*J2279</f>
        <v>0</v>
      </c>
      <c r="L2279" s="72"/>
    </row>
    <row r="2280" spans="1:14" ht="36" customHeight="1" x14ac:dyDescent="0.25">
      <c r="A2280" s="1805"/>
      <c r="B2280" s="1844" t="s">
        <v>555</v>
      </c>
      <c r="C2280" s="1821" t="s">
        <v>67</v>
      </c>
      <c r="D2280" s="126" t="s">
        <v>32</v>
      </c>
      <c r="E2280" s="1747">
        <v>180124</v>
      </c>
      <c r="F2280" s="1520" t="s">
        <v>426</v>
      </c>
      <c r="G2280" s="16"/>
      <c r="H2280" s="1748">
        <v>44</v>
      </c>
      <c r="I2280" s="37">
        <v>368</v>
      </c>
      <c r="J2280" s="699"/>
      <c r="K2280" s="203">
        <f t="shared" ref="K2280:K2284" si="360">I2280*J2280</f>
        <v>0</v>
      </c>
      <c r="L2280" s="72"/>
      <c r="N2280" s="271" t="s">
        <v>283</v>
      </c>
    </row>
    <row r="2281" spans="1:14" ht="36" customHeight="1" x14ac:dyDescent="0.25">
      <c r="A2281" s="1820"/>
      <c r="B2281" s="1817"/>
      <c r="C2281" s="1822"/>
      <c r="D2281" s="124" t="s">
        <v>32</v>
      </c>
      <c r="E2281" s="1745">
        <v>180124</v>
      </c>
      <c r="F2281" s="8" t="s">
        <v>426</v>
      </c>
      <c r="G2281" s="11"/>
      <c r="H2281" s="1751">
        <v>46</v>
      </c>
      <c r="I2281" s="35">
        <v>368</v>
      </c>
      <c r="J2281" s="702"/>
      <c r="K2281" s="73">
        <f t="shared" si="360"/>
        <v>0</v>
      </c>
      <c r="L2281" s="72"/>
    </row>
    <row r="2282" spans="1:14" ht="36" customHeight="1" x14ac:dyDescent="0.25">
      <c r="A2282" s="1820"/>
      <c r="B2282" s="1817"/>
      <c r="C2282" s="1822"/>
      <c r="D2282" s="124" t="s">
        <v>32</v>
      </c>
      <c r="E2282" s="1745">
        <v>180124</v>
      </c>
      <c r="F2282" s="8" t="s">
        <v>426</v>
      </c>
      <c r="G2282" s="11"/>
      <c r="H2282" s="1751">
        <v>48</v>
      </c>
      <c r="I2282" s="35">
        <v>368</v>
      </c>
      <c r="J2282" s="702"/>
      <c r="K2282" s="73">
        <f t="shared" si="360"/>
        <v>0</v>
      </c>
      <c r="L2282" s="72"/>
    </row>
    <row r="2283" spans="1:14" ht="36" customHeight="1" thickBot="1" x14ac:dyDescent="0.3">
      <c r="A2283" s="1806"/>
      <c r="B2283" s="1818"/>
      <c r="C2283" s="1823"/>
      <c r="D2283" s="125" t="s">
        <v>32</v>
      </c>
      <c r="E2283" s="1737">
        <v>180124</v>
      </c>
      <c r="F2283" s="9" t="s">
        <v>426</v>
      </c>
      <c r="G2283" s="17"/>
      <c r="H2283" s="1744">
        <v>50</v>
      </c>
      <c r="I2283" s="38">
        <v>368</v>
      </c>
      <c r="J2283" s="704"/>
      <c r="K2283" s="202">
        <f t="shared" si="360"/>
        <v>0</v>
      </c>
      <c r="L2283" s="72"/>
      <c r="N2283" s="271" t="s">
        <v>788</v>
      </c>
    </row>
    <row r="2284" spans="1:14" ht="103.5" customHeight="1" thickBot="1" x14ac:dyDescent="0.3">
      <c r="A2284" s="1732"/>
      <c r="B2284" s="1733" t="s">
        <v>581</v>
      </c>
      <c r="C2284" s="1738" t="s">
        <v>67</v>
      </c>
      <c r="D2284" s="131" t="s">
        <v>32</v>
      </c>
      <c r="E2284" s="1750">
        <v>180124</v>
      </c>
      <c r="F2284" s="1746" t="s">
        <v>136</v>
      </c>
      <c r="G2284" s="12"/>
      <c r="H2284" s="1743">
        <v>48</v>
      </c>
      <c r="I2284" s="48">
        <v>368</v>
      </c>
      <c r="J2284" s="705"/>
      <c r="K2284" s="201">
        <f t="shared" si="360"/>
        <v>0</v>
      </c>
      <c r="L2284" s="72"/>
    </row>
    <row r="2285" spans="1:14" ht="41.25" customHeight="1" x14ac:dyDescent="0.25">
      <c r="A2285" s="1805"/>
      <c r="B2285" s="1844" t="s">
        <v>555</v>
      </c>
      <c r="C2285" s="1821" t="s">
        <v>67</v>
      </c>
      <c r="D2285" s="126" t="s">
        <v>32</v>
      </c>
      <c r="E2285" s="1484" t="s">
        <v>770</v>
      </c>
      <c r="F2285" s="1485" t="s">
        <v>176</v>
      </c>
      <c r="G2285" s="16"/>
      <c r="H2285" s="1482">
        <v>44</v>
      </c>
      <c r="I2285" s="37">
        <v>328</v>
      </c>
      <c r="J2285" s="699"/>
      <c r="K2285" s="203">
        <f t="shared" ref="K2285:K2288" si="361">I2285*J2285</f>
        <v>0</v>
      </c>
      <c r="L2285" s="72"/>
    </row>
    <row r="2286" spans="1:14" ht="41.25" customHeight="1" x14ac:dyDescent="0.25">
      <c r="A2286" s="1820"/>
      <c r="B2286" s="1817"/>
      <c r="C2286" s="1822"/>
      <c r="D2286" s="124" t="s">
        <v>32</v>
      </c>
      <c r="E2286" s="1481" t="s">
        <v>770</v>
      </c>
      <c r="F2286" s="8" t="s">
        <v>176</v>
      </c>
      <c r="G2286" s="11"/>
      <c r="H2286" s="1483">
        <v>46</v>
      </c>
      <c r="I2286" s="35">
        <v>328</v>
      </c>
      <c r="J2286" s="702"/>
      <c r="K2286" s="73">
        <f t="shared" si="361"/>
        <v>0</v>
      </c>
      <c r="L2286" s="72"/>
    </row>
    <row r="2287" spans="1:14" ht="41.25" customHeight="1" x14ac:dyDescent="0.25">
      <c r="A2287" s="1820"/>
      <c r="B2287" s="1817"/>
      <c r="C2287" s="1822"/>
      <c r="D2287" s="124" t="s">
        <v>32</v>
      </c>
      <c r="E2287" s="1481" t="s">
        <v>770</v>
      </c>
      <c r="F2287" s="8" t="s">
        <v>176</v>
      </c>
      <c r="G2287" s="11"/>
      <c r="H2287" s="1483">
        <v>48</v>
      </c>
      <c r="I2287" s="35">
        <v>328</v>
      </c>
      <c r="J2287" s="702"/>
      <c r="K2287" s="73">
        <f t="shared" si="361"/>
        <v>0</v>
      </c>
      <c r="L2287" s="72"/>
    </row>
    <row r="2288" spans="1:14" ht="41.25" customHeight="1" thickBot="1" x14ac:dyDescent="0.3">
      <c r="A2288" s="1820"/>
      <c r="B2288" s="1817"/>
      <c r="C2288" s="1822"/>
      <c r="D2288" s="124" t="s">
        <v>32</v>
      </c>
      <c r="E2288" s="1481" t="s">
        <v>770</v>
      </c>
      <c r="F2288" s="8" t="s">
        <v>176</v>
      </c>
      <c r="G2288" s="11"/>
      <c r="H2288" s="1483">
        <v>50</v>
      </c>
      <c r="I2288" s="35">
        <v>328</v>
      </c>
      <c r="J2288" s="702"/>
      <c r="K2288" s="73">
        <f t="shared" si="361"/>
        <v>0</v>
      </c>
      <c r="L2288" s="72"/>
    </row>
    <row r="2289" spans="1:14" ht="63" customHeight="1" x14ac:dyDescent="0.25">
      <c r="A2289" s="1805"/>
      <c r="B2289" s="1844" t="s">
        <v>555</v>
      </c>
      <c r="C2289" s="1821" t="s">
        <v>67</v>
      </c>
      <c r="D2289" s="126" t="s">
        <v>32</v>
      </c>
      <c r="E2289" s="1484" t="s">
        <v>770</v>
      </c>
      <c r="F2289" s="1485" t="s">
        <v>386</v>
      </c>
      <c r="G2289" s="16"/>
      <c r="H2289" s="1482">
        <v>42</v>
      </c>
      <c r="I2289" s="37">
        <v>328</v>
      </c>
      <c r="J2289" s="699"/>
      <c r="K2289" s="203">
        <f t="shared" ref="K2289:K2290" si="362">I2289*J2289</f>
        <v>0</v>
      </c>
      <c r="L2289" s="72"/>
      <c r="N2289" s="271" t="s">
        <v>283</v>
      </c>
    </row>
    <row r="2290" spans="1:14" ht="63" customHeight="1" thickBot="1" x14ac:dyDescent="0.3">
      <c r="A2290" s="1820"/>
      <c r="B2290" s="1817"/>
      <c r="C2290" s="1822"/>
      <c r="D2290" s="124" t="s">
        <v>32</v>
      </c>
      <c r="E2290" s="1481" t="s">
        <v>770</v>
      </c>
      <c r="F2290" s="8" t="s">
        <v>386</v>
      </c>
      <c r="G2290" s="11"/>
      <c r="H2290" s="1483">
        <v>50</v>
      </c>
      <c r="I2290" s="35">
        <v>328</v>
      </c>
      <c r="J2290" s="702"/>
      <c r="K2290" s="73">
        <f t="shared" si="362"/>
        <v>0</v>
      </c>
      <c r="L2290" s="72"/>
    </row>
    <row r="2291" spans="1:14" ht="48.75" customHeight="1" x14ac:dyDescent="0.25">
      <c r="A2291" s="1805"/>
      <c r="B2291" s="1844" t="s">
        <v>555</v>
      </c>
      <c r="C2291" s="1821" t="s">
        <v>67</v>
      </c>
      <c r="D2291" s="126" t="s">
        <v>32</v>
      </c>
      <c r="E2291" s="1484" t="s">
        <v>770</v>
      </c>
      <c r="F2291" s="1485" t="s">
        <v>385</v>
      </c>
      <c r="G2291" s="16"/>
      <c r="H2291" s="1482">
        <v>44</v>
      </c>
      <c r="I2291" s="37">
        <v>328</v>
      </c>
      <c r="J2291" s="699"/>
      <c r="K2291" s="203">
        <f t="shared" ref="K2291:K2293" si="363">I2291*J2291</f>
        <v>0</v>
      </c>
      <c r="L2291" s="72"/>
      <c r="N2291" s="271" t="s">
        <v>785</v>
      </c>
    </row>
    <row r="2292" spans="1:14" ht="48.75" customHeight="1" x14ac:dyDescent="0.25">
      <c r="A2292" s="1820"/>
      <c r="B2292" s="1817"/>
      <c r="C2292" s="1822"/>
      <c r="D2292" s="124" t="s">
        <v>32</v>
      </c>
      <c r="E2292" s="1481" t="s">
        <v>770</v>
      </c>
      <c r="F2292" s="8" t="s">
        <v>385</v>
      </c>
      <c r="G2292" s="11"/>
      <c r="H2292" s="1483">
        <v>48</v>
      </c>
      <c r="I2292" s="35">
        <v>328</v>
      </c>
      <c r="J2292" s="702"/>
      <c r="K2292" s="73">
        <f t="shared" si="363"/>
        <v>0</v>
      </c>
      <c r="L2292" s="72"/>
    </row>
    <row r="2293" spans="1:14" ht="48.75" customHeight="1" thickBot="1" x14ac:dyDescent="0.3">
      <c r="A2293" s="1820"/>
      <c r="B2293" s="1817"/>
      <c r="C2293" s="1822"/>
      <c r="D2293" s="124" t="s">
        <v>32</v>
      </c>
      <c r="E2293" s="1481" t="s">
        <v>770</v>
      </c>
      <c r="F2293" s="8" t="s">
        <v>385</v>
      </c>
      <c r="G2293" s="11"/>
      <c r="H2293" s="1483">
        <v>50</v>
      </c>
      <c r="I2293" s="35">
        <v>328</v>
      </c>
      <c r="J2293" s="702"/>
      <c r="K2293" s="73">
        <f t="shared" si="363"/>
        <v>0</v>
      </c>
      <c r="L2293" s="72"/>
    </row>
    <row r="2294" spans="1:14" ht="58.5" customHeight="1" x14ac:dyDescent="0.25">
      <c r="A2294" s="1805"/>
      <c r="B2294" s="1844" t="s">
        <v>555</v>
      </c>
      <c r="C2294" s="1821" t="s">
        <v>67</v>
      </c>
      <c r="D2294" s="126" t="s">
        <v>32</v>
      </c>
      <c r="E2294" s="1484" t="s">
        <v>770</v>
      </c>
      <c r="F2294" s="1485" t="s">
        <v>136</v>
      </c>
      <c r="G2294" s="16"/>
      <c r="H2294" s="1482">
        <v>42</v>
      </c>
      <c r="I2294" s="37">
        <v>328</v>
      </c>
      <c r="J2294" s="699"/>
      <c r="K2294" s="203">
        <f t="shared" ref="K2294:K2297" si="364">I2294*J2294</f>
        <v>0</v>
      </c>
      <c r="L2294" s="72"/>
      <c r="N2294" s="271" t="s">
        <v>785</v>
      </c>
    </row>
    <row r="2295" spans="1:14" ht="58.5" customHeight="1" thickBot="1" x14ac:dyDescent="0.3">
      <c r="A2295" s="1820"/>
      <c r="B2295" s="1817"/>
      <c r="C2295" s="1822"/>
      <c r="D2295" s="124" t="s">
        <v>32</v>
      </c>
      <c r="E2295" s="1481" t="s">
        <v>770</v>
      </c>
      <c r="F2295" s="8" t="s">
        <v>136</v>
      </c>
      <c r="G2295" s="11"/>
      <c r="H2295" s="1483">
        <v>50</v>
      </c>
      <c r="I2295" s="35">
        <v>328</v>
      </c>
      <c r="J2295" s="702"/>
      <c r="K2295" s="73">
        <f t="shared" si="364"/>
        <v>0</v>
      </c>
      <c r="L2295" s="72"/>
    </row>
    <row r="2296" spans="1:14" ht="60" customHeight="1" x14ac:dyDescent="0.25">
      <c r="A2296" s="1805"/>
      <c r="B2296" s="1844" t="s">
        <v>555</v>
      </c>
      <c r="C2296" s="1821" t="s">
        <v>67</v>
      </c>
      <c r="D2296" s="126" t="s">
        <v>32</v>
      </c>
      <c r="E2296" s="1747" t="s">
        <v>770</v>
      </c>
      <c r="F2296" s="1520" t="s">
        <v>39</v>
      </c>
      <c r="G2296" s="16"/>
      <c r="H2296" s="1748">
        <v>48</v>
      </c>
      <c r="I2296" s="37">
        <v>328</v>
      </c>
      <c r="J2296" s="699"/>
      <c r="K2296" s="203">
        <f t="shared" si="364"/>
        <v>0</v>
      </c>
      <c r="L2296" s="72"/>
      <c r="N2296" s="271" t="s">
        <v>785</v>
      </c>
    </row>
    <row r="2297" spans="1:14" ht="60" customHeight="1" thickBot="1" x14ac:dyDescent="0.3">
      <c r="A2297" s="1806"/>
      <c r="B2297" s="1818"/>
      <c r="C2297" s="1823"/>
      <c r="D2297" s="125" t="s">
        <v>32</v>
      </c>
      <c r="E2297" s="1737" t="s">
        <v>770</v>
      </c>
      <c r="F2297" s="9" t="s">
        <v>39</v>
      </c>
      <c r="G2297" s="17"/>
      <c r="H2297" s="1744">
        <v>50</v>
      </c>
      <c r="I2297" s="38">
        <v>328</v>
      </c>
      <c r="J2297" s="704"/>
      <c r="K2297" s="202">
        <f t="shared" si="364"/>
        <v>0</v>
      </c>
      <c r="L2297" s="72"/>
    </row>
    <row r="2298" spans="1:14" ht="48" customHeight="1" x14ac:dyDescent="0.25">
      <c r="A2298" s="1820"/>
      <c r="B2298" s="1832" t="s">
        <v>373</v>
      </c>
      <c r="C2298" s="1917" t="s">
        <v>67</v>
      </c>
      <c r="D2298" s="131" t="s">
        <v>32</v>
      </c>
      <c r="E2298" s="476">
        <v>10125</v>
      </c>
      <c r="F2298" s="10" t="s">
        <v>136</v>
      </c>
      <c r="G2298" s="12"/>
      <c r="H2298" s="477">
        <v>44</v>
      </c>
      <c r="I2298" s="48">
        <v>518</v>
      </c>
      <c r="J2298" s="705"/>
      <c r="K2298" s="207">
        <f t="shared" si="318"/>
        <v>0</v>
      </c>
      <c r="L2298" s="72"/>
      <c r="N2298" s="271" t="s">
        <v>785</v>
      </c>
    </row>
    <row r="2299" spans="1:14" ht="48" customHeight="1" x14ac:dyDescent="0.25">
      <c r="A2299" s="1820"/>
      <c r="B2299" s="1832"/>
      <c r="C2299" s="1822"/>
      <c r="D2299" s="124" t="s">
        <v>32</v>
      </c>
      <c r="E2299" s="433">
        <v>10125</v>
      </c>
      <c r="F2299" s="8" t="s">
        <v>136</v>
      </c>
      <c r="G2299" s="11"/>
      <c r="H2299" s="434">
        <v>46</v>
      </c>
      <c r="I2299" s="35">
        <v>518</v>
      </c>
      <c r="J2299" s="702"/>
      <c r="K2299" s="200">
        <f t="shared" si="318"/>
        <v>0</v>
      </c>
      <c r="L2299" s="72"/>
    </row>
    <row r="2300" spans="1:14" ht="48" customHeight="1" thickBot="1" x14ac:dyDescent="0.3">
      <c r="A2300" s="1820"/>
      <c r="B2300" s="1832"/>
      <c r="C2300" s="1822"/>
      <c r="D2300" s="124" t="s">
        <v>32</v>
      </c>
      <c r="E2300" s="433">
        <v>10125</v>
      </c>
      <c r="F2300" s="8" t="s">
        <v>136</v>
      </c>
      <c r="G2300" s="11"/>
      <c r="H2300" s="434">
        <v>48</v>
      </c>
      <c r="I2300" s="35">
        <v>518</v>
      </c>
      <c r="J2300" s="702"/>
      <c r="K2300" s="200">
        <f t="shared" si="318"/>
        <v>0</v>
      </c>
      <c r="L2300" s="72"/>
    </row>
    <row r="2301" spans="1:14" ht="114.75" customHeight="1" thickBot="1" x14ac:dyDescent="0.3">
      <c r="A2301" s="1731"/>
      <c r="B2301" s="1729" t="s">
        <v>373</v>
      </c>
      <c r="C2301" s="1734" t="s">
        <v>67</v>
      </c>
      <c r="D2301" s="126" t="s">
        <v>32</v>
      </c>
      <c r="E2301" s="682">
        <v>10125</v>
      </c>
      <c r="F2301" s="7" t="s">
        <v>268</v>
      </c>
      <c r="G2301" s="16"/>
      <c r="H2301" s="680">
        <v>48</v>
      </c>
      <c r="I2301" s="37">
        <v>518</v>
      </c>
      <c r="J2301" s="699"/>
      <c r="K2301" s="210">
        <f t="shared" si="318"/>
        <v>0</v>
      </c>
      <c r="L2301" s="72"/>
    </row>
    <row r="2302" spans="1:14" ht="42" customHeight="1" x14ac:dyDescent="0.25">
      <c r="A2302" s="1810"/>
      <c r="B2302" s="1824" t="s">
        <v>580</v>
      </c>
      <c r="C2302" s="1831" t="s">
        <v>67</v>
      </c>
      <c r="D2302" s="208" t="s">
        <v>32</v>
      </c>
      <c r="E2302" s="964">
        <v>180127</v>
      </c>
      <c r="F2302" s="898" t="s">
        <v>128</v>
      </c>
      <c r="G2302" s="23"/>
      <c r="H2302" s="970">
        <v>44</v>
      </c>
      <c r="I2302" s="47">
        <v>458</v>
      </c>
      <c r="J2302" s="707"/>
      <c r="K2302" s="210">
        <f t="shared" ref="K2302:K2358" si="365">I2302*J2302</f>
        <v>0</v>
      </c>
      <c r="L2302" s="72"/>
    </row>
    <row r="2303" spans="1:14" ht="42" customHeight="1" x14ac:dyDescent="0.25">
      <c r="A2303" s="1811"/>
      <c r="B2303" s="1795"/>
      <c r="C2303" s="1795"/>
      <c r="D2303" s="124" t="s">
        <v>32</v>
      </c>
      <c r="E2303" s="966">
        <v>180127</v>
      </c>
      <c r="F2303" s="8" t="s">
        <v>128</v>
      </c>
      <c r="G2303" s="11"/>
      <c r="H2303" s="969">
        <v>46</v>
      </c>
      <c r="I2303" s="35">
        <v>458</v>
      </c>
      <c r="J2303" s="702"/>
      <c r="K2303" s="73">
        <f t="shared" si="365"/>
        <v>0</v>
      </c>
      <c r="L2303" s="72"/>
    </row>
    <row r="2304" spans="1:14" ht="42" customHeight="1" x14ac:dyDescent="0.25">
      <c r="A2304" s="1811"/>
      <c r="B2304" s="1795"/>
      <c r="C2304" s="1795"/>
      <c r="D2304" s="124" t="s">
        <v>32</v>
      </c>
      <c r="E2304" s="966">
        <v>180127</v>
      </c>
      <c r="F2304" s="8" t="s">
        <v>128</v>
      </c>
      <c r="G2304" s="11"/>
      <c r="H2304" s="969">
        <v>48</v>
      </c>
      <c r="I2304" s="35">
        <v>458</v>
      </c>
      <c r="J2304" s="702"/>
      <c r="K2304" s="73">
        <f t="shared" si="365"/>
        <v>0</v>
      </c>
      <c r="L2304" s="72"/>
    </row>
    <row r="2305" spans="1:14" ht="42" customHeight="1" thickBot="1" x14ac:dyDescent="0.3">
      <c r="A2305" s="1811"/>
      <c r="B2305" s="1795"/>
      <c r="C2305" s="1795"/>
      <c r="D2305" s="124" t="s">
        <v>32</v>
      </c>
      <c r="E2305" s="966">
        <v>180127</v>
      </c>
      <c r="F2305" s="8" t="s">
        <v>128</v>
      </c>
      <c r="G2305" s="11"/>
      <c r="H2305" s="969">
        <v>50</v>
      </c>
      <c r="I2305" s="35">
        <v>458</v>
      </c>
      <c r="J2305" s="702"/>
      <c r="K2305" s="73">
        <f t="shared" si="365"/>
        <v>0</v>
      </c>
      <c r="L2305" s="72"/>
    </row>
    <row r="2306" spans="1:14" ht="21.75" customHeight="1" x14ac:dyDescent="0.25">
      <c r="A2306" s="1810"/>
      <c r="B2306" s="1824" t="s">
        <v>580</v>
      </c>
      <c r="C2306" s="1831" t="s">
        <v>67</v>
      </c>
      <c r="D2306" s="208" t="s">
        <v>32</v>
      </c>
      <c r="E2306" s="964">
        <v>180127</v>
      </c>
      <c r="F2306" s="898" t="s">
        <v>184</v>
      </c>
      <c r="G2306" s="23"/>
      <c r="H2306" s="970">
        <v>44</v>
      </c>
      <c r="I2306" s="47">
        <v>458</v>
      </c>
      <c r="J2306" s="707"/>
      <c r="K2306" s="210">
        <f t="shared" ref="K2306:K2313" si="366">I2306*J2306</f>
        <v>0</v>
      </c>
      <c r="L2306" s="72"/>
    </row>
    <row r="2307" spans="1:14" ht="21.75" customHeight="1" x14ac:dyDescent="0.25">
      <c r="A2307" s="1811"/>
      <c r="B2307" s="1795"/>
      <c r="C2307" s="1795"/>
      <c r="D2307" s="124" t="s">
        <v>32</v>
      </c>
      <c r="E2307" s="966">
        <v>180127</v>
      </c>
      <c r="F2307" s="8" t="s">
        <v>184</v>
      </c>
      <c r="G2307" s="11"/>
      <c r="H2307" s="969">
        <v>46</v>
      </c>
      <c r="I2307" s="35">
        <v>458</v>
      </c>
      <c r="J2307" s="702"/>
      <c r="K2307" s="73">
        <f t="shared" si="366"/>
        <v>0</v>
      </c>
      <c r="L2307" s="72"/>
    </row>
    <row r="2308" spans="1:14" ht="21.75" customHeight="1" x14ac:dyDescent="0.25">
      <c r="A2308" s="1811"/>
      <c r="B2308" s="1795"/>
      <c r="C2308" s="1795"/>
      <c r="D2308" s="124" t="s">
        <v>32</v>
      </c>
      <c r="E2308" s="966">
        <v>180127</v>
      </c>
      <c r="F2308" s="8" t="s">
        <v>184</v>
      </c>
      <c r="G2308" s="11"/>
      <c r="H2308" s="969">
        <v>48</v>
      </c>
      <c r="I2308" s="35">
        <v>458</v>
      </c>
      <c r="J2308" s="702"/>
      <c r="K2308" s="73">
        <f t="shared" si="366"/>
        <v>0</v>
      </c>
      <c r="L2308" s="72"/>
    </row>
    <row r="2309" spans="1:14" ht="21.75" customHeight="1" x14ac:dyDescent="0.25">
      <c r="A2309" s="1811"/>
      <c r="B2309" s="1795"/>
      <c r="C2309" s="1795"/>
      <c r="D2309" s="124" t="s">
        <v>32</v>
      </c>
      <c r="E2309" s="966">
        <v>180127</v>
      </c>
      <c r="F2309" s="8" t="s">
        <v>184</v>
      </c>
      <c r="G2309" s="11"/>
      <c r="H2309" s="969">
        <v>50</v>
      </c>
      <c r="I2309" s="35">
        <v>458</v>
      </c>
      <c r="J2309" s="702"/>
      <c r="K2309" s="73">
        <f t="shared" si="366"/>
        <v>0</v>
      </c>
      <c r="L2309" s="72"/>
    </row>
    <row r="2310" spans="1:14" ht="21.75" customHeight="1" x14ac:dyDescent="0.25">
      <c r="A2310" s="1811"/>
      <c r="B2310" s="1795"/>
      <c r="C2310" s="1795"/>
      <c r="D2310" s="124" t="s">
        <v>32</v>
      </c>
      <c r="E2310" s="966">
        <v>180127</v>
      </c>
      <c r="F2310" s="8" t="s">
        <v>184</v>
      </c>
      <c r="G2310" s="11"/>
      <c r="H2310" s="969">
        <v>52</v>
      </c>
      <c r="I2310" s="35">
        <v>458</v>
      </c>
      <c r="J2310" s="702"/>
      <c r="K2310" s="73">
        <f t="shared" si="366"/>
        <v>0</v>
      </c>
      <c r="L2310" s="72"/>
    </row>
    <row r="2311" spans="1:14" ht="21.75" customHeight="1" x14ac:dyDescent="0.25">
      <c r="A2311" s="1811"/>
      <c r="B2311" s="1795"/>
      <c r="C2311" s="1795"/>
      <c r="D2311" s="124" t="s">
        <v>32</v>
      </c>
      <c r="E2311" s="966">
        <v>180127</v>
      </c>
      <c r="F2311" s="8" t="s">
        <v>184</v>
      </c>
      <c r="G2311" s="11"/>
      <c r="H2311" s="969">
        <v>54</v>
      </c>
      <c r="I2311" s="35">
        <v>458</v>
      </c>
      <c r="J2311" s="702"/>
      <c r="K2311" s="73">
        <f t="shared" si="366"/>
        <v>0</v>
      </c>
      <c r="L2311" s="72"/>
    </row>
    <row r="2312" spans="1:14" ht="21.75" customHeight="1" x14ac:dyDescent="0.25">
      <c r="A2312" s="1811"/>
      <c r="B2312" s="1795"/>
      <c r="C2312" s="1795"/>
      <c r="D2312" s="124" t="s">
        <v>32</v>
      </c>
      <c r="E2312" s="966">
        <v>180127</v>
      </c>
      <c r="F2312" s="8" t="s">
        <v>184</v>
      </c>
      <c r="G2312" s="11"/>
      <c r="H2312" s="969">
        <v>56</v>
      </c>
      <c r="I2312" s="35">
        <v>458</v>
      </c>
      <c r="J2312" s="702"/>
      <c r="K2312" s="73">
        <f t="shared" si="366"/>
        <v>0</v>
      </c>
      <c r="L2312" s="72"/>
    </row>
    <row r="2313" spans="1:14" ht="21.75" customHeight="1" thickBot="1" x14ac:dyDescent="0.3">
      <c r="A2313" s="1812"/>
      <c r="B2313" s="1796"/>
      <c r="C2313" s="1796"/>
      <c r="D2313" s="196" t="s">
        <v>32</v>
      </c>
      <c r="E2313" s="971">
        <v>180127</v>
      </c>
      <c r="F2313" s="897" t="s">
        <v>184</v>
      </c>
      <c r="G2313" s="198"/>
      <c r="H2313" s="972">
        <v>58</v>
      </c>
      <c r="I2313" s="40">
        <v>458</v>
      </c>
      <c r="J2313" s="701"/>
      <c r="K2313" s="207">
        <f t="shared" si="366"/>
        <v>0</v>
      </c>
      <c r="L2313" s="72"/>
    </row>
    <row r="2314" spans="1:14" ht="21.75" customHeight="1" x14ac:dyDescent="0.25">
      <c r="A2314" s="1810"/>
      <c r="B2314" s="1824" t="s">
        <v>580</v>
      </c>
      <c r="C2314" s="1831" t="s">
        <v>67</v>
      </c>
      <c r="D2314" s="208" t="s">
        <v>32</v>
      </c>
      <c r="E2314" s="964">
        <v>180127</v>
      </c>
      <c r="F2314" s="898" t="s">
        <v>136</v>
      </c>
      <c r="G2314" s="23"/>
      <c r="H2314" s="970">
        <v>44</v>
      </c>
      <c r="I2314" s="47">
        <v>458</v>
      </c>
      <c r="J2314" s="707"/>
      <c r="K2314" s="210">
        <f t="shared" ref="K2314:K2320" si="367">I2314*J2314</f>
        <v>0</v>
      </c>
      <c r="L2314" s="72"/>
    </row>
    <row r="2315" spans="1:14" ht="21.75" customHeight="1" x14ac:dyDescent="0.25">
      <c r="A2315" s="1811"/>
      <c r="B2315" s="1795"/>
      <c r="C2315" s="1795"/>
      <c r="D2315" s="124" t="s">
        <v>32</v>
      </c>
      <c r="E2315" s="966">
        <v>180127</v>
      </c>
      <c r="F2315" s="8" t="s">
        <v>136</v>
      </c>
      <c r="G2315" s="11"/>
      <c r="H2315" s="969">
        <v>46</v>
      </c>
      <c r="I2315" s="35">
        <v>458</v>
      </c>
      <c r="J2315" s="702"/>
      <c r="K2315" s="73">
        <f t="shared" si="367"/>
        <v>0</v>
      </c>
      <c r="L2315" s="72"/>
    </row>
    <row r="2316" spans="1:14" ht="21.75" customHeight="1" x14ac:dyDescent="0.25">
      <c r="A2316" s="1811"/>
      <c r="B2316" s="1795"/>
      <c r="C2316" s="1795"/>
      <c r="D2316" s="124" t="s">
        <v>32</v>
      </c>
      <c r="E2316" s="966">
        <v>180127</v>
      </c>
      <c r="F2316" s="8" t="s">
        <v>136</v>
      </c>
      <c r="G2316" s="11"/>
      <c r="H2316" s="969">
        <v>48</v>
      </c>
      <c r="I2316" s="35">
        <v>458</v>
      </c>
      <c r="J2316" s="702"/>
      <c r="K2316" s="73">
        <f t="shared" si="367"/>
        <v>0</v>
      </c>
      <c r="L2316" s="72"/>
    </row>
    <row r="2317" spans="1:14" ht="21.75" customHeight="1" x14ac:dyDescent="0.25">
      <c r="A2317" s="1811"/>
      <c r="B2317" s="1795"/>
      <c r="C2317" s="1795"/>
      <c r="D2317" s="124" t="s">
        <v>32</v>
      </c>
      <c r="E2317" s="966">
        <v>180127</v>
      </c>
      <c r="F2317" s="8" t="s">
        <v>136</v>
      </c>
      <c r="G2317" s="11"/>
      <c r="H2317" s="969">
        <v>50</v>
      </c>
      <c r="I2317" s="35">
        <v>458</v>
      </c>
      <c r="J2317" s="702"/>
      <c r="K2317" s="73">
        <f t="shared" si="367"/>
        <v>0</v>
      </c>
      <c r="L2317" s="72"/>
    </row>
    <row r="2318" spans="1:14" ht="21.75" customHeight="1" x14ac:dyDescent="0.25">
      <c r="A2318" s="1811"/>
      <c r="B2318" s="1795"/>
      <c r="C2318" s="1795"/>
      <c r="D2318" s="124" t="s">
        <v>32</v>
      </c>
      <c r="E2318" s="966">
        <v>180127</v>
      </c>
      <c r="F2318" s="8" t="s">
        <v>136</v>
      </c>
      <c r="G2318" s="11"/>
      <c r="H2318" s="969">
        <v>52</v>
      </c>
      <c r="I2318" s="35">
        <v>458</v>
      </c>
      <c r="J2318" s="702"/>
      <c r="K2318" s="73">
        <f t="shared" si="367"/>
        <v>0</v>
      </c>
      <c r="L2318" s="72"/>
    </row>
    <row r="2319" spans="1:14" ht="21.75" customHeight="1" x14ac:dyDescent="0.25">
      <c r="A2319" s="1811"/>
      <c r="B2319" s="1795"/>
      <c r="C2319" s="1795"/>
      <c r="D2319" s="124" t="s">
        <v>32</v>
      </c>
      <c r="E2319" s="966">
        <v>180127</v>
      </c>
      <c r="F2319" s="8" t="s">
        <v>136</v>
      </c>
      <c r="G2319" s="11"/>
      <c r="H2319" s="969">
        <v>54</v>
      </c>
      <c r="I2319" s="35">
        <v>458</v>
      </c>
      <c r="J2319" s="702"/>
      <c r="K2319" s="73">
        <f t="shared" si="367"/>
        <v>0</v>
      </c>
      <c r="L2319" s="72"/>
      <c r="N2319" s="271" t="s">
        <v>283</v>
      </c>
    </row>
    <row r="2320" spans="1:14" ht="21.75" customHeight="1" thickBot="1" x14ac:dyDescent="0.3">
      <c r="A2320" s="1811"/>
      <c r="B2320" s="1795"/>
      <c r="C2320" s="1795"/>
      <c r="D2320" s="124" t="s">
        <v>32</v>
      </c>
      <c r="E2320" s="966">
        <v>180127</v>
      </c>
      <c r="F2320" s="8" t="s">
        <v>136</v>
      </c>
      <c r="G2320" s="11"/>
      <c r="H2320" s="969">
        <v>56</v>
      </c>
      <c r="I2320" s="35">
        <v>458</v>
      </c>
      <c r="J2320" s="702"/>
      <c r="K2320" s="73">
        <f t="shared" si="367"/>
        <v>0</v>
      </c>
      <c r="L2320" s="72"/>
    </row>
    <row r="2321" spans="1:12" ht="21.75" customHeight="1" x14ac:dyDescent="0.25">
      <c r="A2321" s="1810"/>
      <c r="B2321" s="1824" t="s">
        <v>580</v>
      </c>
      <c r="C2321" s="1831" t="s">
        <v>67</v>
      </c>
      <c r="D2321" s="208" t="s">
        <v>32</v>
      </c>
      <c r="E2321" s="964">
        <v>180127</v>
      </c>
      <c r="F2321" s="898" t="s">
        <v>385</v>
      </c>
      <c r="G2321" s="23"/>
      <c r="H2321" s="970">
        <v>44</v>
      </c>
      <c r="I2321" s="47">
        <v>458</v>
      </c>
      <c r="J2321" s="707"/>
      <c r="K2321" s="210">
        <f t="shared" ref="K2321:K2327" si="368">I2321*J2321</f>
        <v>0</v>
      </c>
      <c r="L2321" s="72"/>
    </row>
    <row r="2322" spans="1:12" ht="21.75" customHeight="1" x14ac:dyDescent="0.25">
      <c r="A2322" s="1811"/>
      <c r="B2322" s="1795"/>
      <c r="C2322" s="1795"/>
      <c r="D2322" s="124" t="s">
        <v>32</v>
      </c>
      <c r="E2322" s="966">
        <v>180127</v>
      </c>
      <c r="F2322" s="8" t="s">
        <v>385</v>
      </c>
      <c r="G2322" s="11"/>
      <c r="H2322" s="969">
        <v>46</v>
      </c>
      <c r="I2322" s="35">
        <v>458</v>
      </c>
      <c r="J2322" s="702"/>
      <c r="K2322" s="73">
        <f t="shared" si="368"/>
        <v>0</v>
      </c>
      <c r="L2322" s="72"/>
    </row>
    <row r="2323" spans="1:12" ht="21.75" customHeight="1" x14ac:dyDescent="0.25">
      <c r="A2323" s="1811"/>
      <c r="B2323" s="1795"/>
      <c r="C2323" s="1795"/>
      <c r="D2323" s="124" t="s">
        <v>32</v>
      </c>
      <c r="E2323" s="966">
        <v>180127</v>
      </c>
      <c r="F2323" s="8" t="s">
        <v>385</v>
      </c>
      <c r="G2323" s="11"/>
      <c r="H2323" s="969">
        <v>48</v>
      </c>
      <c r="I2323" s="35">
        <v>458</v>
      </c>
      <c r="J2323" s="702"/>
      <c r="K2323" s="73">
        <f t="shared" si="368"/>
        <v>0</v>
      </c>
      <c r="L2323" s="72"/>
    </row>
    <row r="2324" spans="1:12" ht="21.75" customHeight="1" x14ac:dyDescent="0.25">
      <c r="A2324" s="1811"/>
      <c r="B2324" s="1795"/>
      <c r="C2324" s="1795"/>
      <c r="D2324" s="124" t="s">
        <v>32</v>
      </c>
      <c r="E2324" s="966">
        <v>180127</v>
      </c>
      <c r="F2324" s="8" t="s">
        <v>385</v>
      </c>
      <c r="G2324" s="11"/>
      <c r="H2324" s="969">
        <v>50</v>
      </c>
      <c r="I2324" s="35">
        <v>458</v>
      </c>
      <c r="J2324" s="702"/>
      <c r="K2324" s="73">
        <f t="shared" si="368"/>
        <v>0</v>
      </c>
      <c r="L2324" s="72"/>
    </row>
    <row r="2325" spans="1:12" ht="21.75" customHeight="1" x14ac:dyDescent="0.25">
      <c r="A2325" s="1811"/>
      <c r="B2325" s="1795"/>
      <c r="C2325" s="1795"/>
      <c r="D2325" s="124" t="s">
        <v>32</v>
      </c>
      <c r="E2325" s="966">
        <v>180127</v>
      </c>
      <c r="F2325" s="8" t="s">
        <v>385</v>
      </c>
      <c r="G2325" s="11"/>
      <c r="H2325" s="969">
        <v>52</v>
      </c>
      <c r="I2325" s="35">
        <v>458</v>
      </c>
      <c r="J2325" s="702"/>
      <c r="K2325" s="73">
        <f t="shared" si="368"/>
        <v>0</v>
      </c>
      <c r="L2325" s="72"/>
    </row>
    <row r="2326" spans="1:12" ht="21.75" customHeight="1" x14ac:dyDescent="0.25">
      <c r="A2326" s="1811"/>
      <c r="B2326" s="1795"/>
      <c r="C2326" s="1795"/>
      <c r="D2326" s="124" t="s">
        <v>32</v>
      </c>
      <c r="E2326" s="966">
        <v>180127</v>
      </c>
      <c r="F2326" s="8" t="s">
        <v>385</v>
      </c>
      <c r="G2326" s="11"/>
      <c r="H2326" s="969">
        <v>54</v>
      </c>
      <c r="I2326" s="35">
        <v>458</v>
      </c>
      <c r="J2326" s="702"/>
      <c r="K2326" s="73">
        <f t="shared" si="368"/>
        <v>0</v>
      </c>
      <c r="L2326" s="72"/>
    </row>
    <row r="2327" spans="1:12" ht="21.75" customHeight="1" thickBot="1" x14ac:dyDescent="0.3">
      <c r="A2327" s="1811"/>
      <c r="B2327" s="1795"/>
      <c r="C2327" s="1795"/>
      <c r="D2327" s="124" t="s">
        <v>32</v>
      </c>
      <c r="E2327" s="966">
        <v>180127</v>
      </c>
      <c r="F2327" s="8" t="s">
        <v>385</v>
      </c>
      <c r="G2327" s="11"/>
      <c r="H2327" s="969">
        <v>56</v>
      </c>
      <c r="I2327" s="35">
        <v>458</v>
      </c>
      <c r="J2327" s="702"/>
      <c r="K2327" s="73">
        <f t="shared" si="368"/>
        <v>0</v>
      </c>
      <c r="L2327" s="72"/>
    </row>
    <row r="2328" spans="1:12" ht="36.75" customHeight="1" x14ac:dyDescent="0.25">
      <c r="A2328" s="1810"/>
      <c r="B2328" s="1813" t="s">
        <v>581</v>
      </c>
      <c r="C2328" s="1831" t="s">
        <v>67</v>
      </c>
      <c r="D2328" s="208" t="s">
        <v>32</v>
      </c>
      <c r="E2328" s="1217">
        <v>180128</v>
      </c>
      <c r="F2328" s="898" t="s">
        <v>681</v>
      </c>
      <c r="G2328" s="23"/>
      <c r="H2328" s="1213">
        <v>42</v>
      </c>
      <c r="I2328" s="47">
        <v>378</v>
      </c>
      <c r="J2328" s="707"/>
      <c r="K2328" s="210">
        <f t="shared" ref="K2328:K2331" si="369">I2328*J2328</f>
        <v>0</v>
      </c>
      <c r="L2328" s="72"/>
    </row>
    <row r="2329" spans="1:12" ht="36.75" customHeight="1" x14ac:dyDescent="0.25">
      <c r="A2329" s="1811"/>
      <c r="B2329" s="1883"/>
      <c r="C2329" s="1795"/>
      <c r="D2329" s="124" t="s">
        <v>32</v>
      </c>
      <c r="E2329" s="1216">
        <v>180128</v>
      </c>
      <c r="F2329" s="8" t="s">
        <v>681</v>
      </c>
      <c r="G2329" s="11"/>
      <c r="H2329" s="1215">
        <v>44</v>
      </c>
      <c r="I2329" s="35">
        <v>378</v>
      </c>
      <c r="J2329" s="702"/>
      <c r="K2329" s="73">
        <f t="shared" si="369"/>
        <v>0</v>
      </c>
      <c r="L2329" s="72"/>
    </row>
    <row r="2330" spans="1:12" ht="36.75" customHeight="1" x14ac:dyDescent="0.25">
      <c r="A2330" s="1811"/>
      <c r="B2330" s="1883"/>
      <c r="C2330" s="1795"/>
      <c r="D2330" s="124" t="s">
        <v>32</v>
      </c>
      <c r="E2330" s="1216">
        <v>180128</v>
      </c>
      <c r="F2330" s="8" t="s">
        <v>681</v>
      </c>
      <c r="G2330" s="11"/>
      <c r="H2330" s="1215">
        <v>48</v>
      </c>
      <c r="I2330" s="35">
        <v>378</v>
      </c>
      <c r="J2330" s="702"/>
      <c r="K2330" s="73">
        <f t="shared" si="369"/>
        <v>0</v>
      </c>
      <c r="L2330" s="72"/>
    </row>
    <row r="2331" spans="1:12" ht="36.75" customHeight="1" thickBot="1" x14ac:dyDescent="0.3">
      <c r="A2331" s="1811"/>
      <c r="B2331" s="1883"/>
      <c r="C2331" s="1795"/>
      <c r="D2331" s="124" t="s">
        <v>32</v>
      </c>
      <c r="E2331" s="1216">
        <v>180128</v>
      </c>
      <c r="F2331" s="8" t="s">
        <v>681</v>
      </c>
      <c r="G2331" s="11"/>
      <c r="H2331" s="1215">
        <v>50</v>
      </c>
      <c r="I2331" s="35">
        <v>378</v>
      </c>
      <c r="J2331" s="702"/>
      <c r="K2331" s="73">
        <f t="shared" si="369"/>
        <v>0</v>
      </c>
      <c r="L2331" s="72"/>
    </row>
    <row r="2332" spans="1:12" ht="36.75" customHeight="1" x14ac:dyDescent="0.25">
      <c r="A2332" s="1915"/>
      <c r="B2332" s="1813" t="s">
        <v>581</v>
      </c>
      <c r="C2332" s="1831" t="s">
        <v>67</v>
      </c>
      <c r="D2332" s="208" t="s">
        <v>32</v>
      </c>
      <c r="E2332" s="1500" t="s">
        <v>775</v>
      </c>
      <c r="F2332" s="898" t="s">
        <v>59</v>
      </c>
      <c r="G2332" s="23"/>
      <c r="H2332" s="1502">
        <v>42</v>
      </c>
      <c r="I2332" s="47">
        <v>378</v>
      </c>
      <c r="J2332" s="707"/>
      <c r="K2332" s="210">
        <f t="shared" ref="K2332:K2336" si="370">I2332*J2332</f>
        <v>0</v>
      </c>
      <c r="L2332" s="72"/>
    </row>
    <row r="2333" spans="1:12" ht="36.75" customHeight="1" x14ac:dyDescent="0.25">
      <c r="A2333" s="1916"/>
      <c r="B2333" s="1883"/>
      <c r="C2333" s="1795"/>
      <c r="D2333" s="124" t="s">
        <v>32</v>
      </c>
      <c r="E2333" s="1498" t="s">
        <v>775</v>
      </c>
      <c r="F2333" s="8" t="s">
        <v>59</v>
      </c>
      <c r="G2333" s="11"/>
      <c r="H2333" s="1506">
        <v>44</v>
      </c>
      <c r="I2333" s="35">
        <v>378</v>
      </c>
      <c r="J2333" s="702"/>
      <c r="K2333" s="73">
        <f t="shared" si="370"/>
        <v>0</v>
      </c>
      <c r="L2333" s="72"/>
    </row>
    <row r="2334" spans="1:12" ht="36.75" customHeight="1" x14ac:dyDescent="0.25">
      <c r="A2334" s="1916"/>
      <c r="B2334" s="1883"/>
      <c r="C2334" s="1795"/>
      <c r="D2334" s="124" t="s">
        <v>32</v>
      </c>
      <c r="E2334" s="1498" t="s">
        <v>775</v>
      </c>
      <c r="F2334" s="8" t="s">
        <v>59</v>
      </c>
      <c r="G2334" s="11"/>
      <c r="H2334" s="1506">
        <v>46</v>
      </c>
      <c r="I2334" s="35">
        <v>378</v>
      </c>
      <c r="J2334" s="702"/>
      <c r="K2334" s="73">
        <f t="shared" si="370"/>
        <v>0</v>
      </c>
      <c r="L2334" s="72"/>
    </row>
    <row r="2335" spans="1:12" ht="36.75" customHeight="1" x14ac:dyDescent="0.25">
      <c r="A2335" s="1916"/>
      <c r="B2335" s="1883"/>
      <c r="C2335" s="1795"/>
      <c r="D2335" s="124" t="s">
        <v>32</v>
      </c>
      <c r="E2335" s="1498" t="s">
        <v>775</v>
      </c>
      <c r="F2335" s="8" t="s">
        <v>59</v>
      </c>
      <c r="G2335" s="11"/>
      <c r="H2335" s="1506">
        <v>48</v>
      </c>
      <c r="I2335" s="35">
        <v>378</v>
      </c>
      <c r="J2335" s="702"/>
      <c r="K2335" s="73">
        <f t="shared" si="370"/>
        <v>0</v>
      </c>
      <c r="L2335" s="72"/>
    </row>
    <row r="2336" spans="1:12" ht="36.75" customHeight="1" thickBot="1" x14ac:dyDescent="0.3">
      <c r="A2336" s="1918"/>
      <c r="B2336" s="1884"/>
      <c r="C2336" s="1796"/>
      <c r="D2336" s="125" t="s">
        <v>32</v>
      </c>
      <c r="E2336" s="1499" t="s">
        <v>775</v>
      </c>
      <c r="F2336" s="9" t="s">
        <v>59</v>
      </c>
      <c r="G2336" s="17"/>
      <c r="H2336" s="1503">
        <v>50</v>
      </c>
      <c r="I2336" s="38">
        <v>378</v>
      </c>
      <c r="J2336" s="704"/>
      <c r="K2336" s="202">
        <f t="shared" si="370"/>
        <v>0</v>
      </c>
      <c r="L2336" s="72"/>
    </row>
    <row r="2337" spans="1:12" ht="46.5" customHeight="1" x14ac:dyDescent="0.25">
      <c r="A2337" s="1915"/>
      <c r="B2337" s="1813" t="s">
        <v>581</v>
      </c>
      <c r="C2337" s="1831" t="s">
        <v>67</v>
      </c>
      <c r="D2337" s="208" t="s">
        <v>32</v>
      </c>
      <c r="E2337" s="1500" t="s">
        <v>775</v>
      </c>
      <c r="F2337" s="898" t="s">
        <v>44</v>
      </c>
      <c r="G2337" s="23"/>
      <c r="H2337" s="1502">
        <v>42</v>
      </c>
      <c r="I2337" s="47">
        <v>378</v>
      </c>
      <c r="J2337" s="707"/>
      <c r="K2337" s="210">
        <f t="shared" ref="K2337:K2339" si="371">I2337*J2337</f>
        <v>0</v>
      </c>
      <c r="L2337" s="72"/>
    </row>
    <row r="2338" spans="1:12" ht="46.5" customHeight="1" x14ac:dyDescent="0.25">
      <c r="A2338" s="1916"/>
      <c r="B2338" s="1883"/>
      <c r="C2338" s="1795"/>
      <c r="D2338" s="124" t="s">
        <v>32</v>
      </c>
      <c r="E2338" s="1498" t="s">
        <v>775</v>
      </c>
      <c r="F2338" s="8" t="s">
        <v>44</v>
      </c>
      <c r="G2338" s="11"/>
      <c r="H2338" s="1506">
        <v>46</v>
      </c>
      <c r="I2338" s="35">
        <v>378</v>
      </c>
      <c r="J2338" s="702"/>
      <c r="K2338" s="73">
        <f t="shared" si="371"/>
        <v>0</v>
      </c>
      <c r="L2338" s="72"/>
    </row>
    <row r="2339" spans="1:12" ht="46.5" customHeight="1" thickBot="1" x14ac:dyDescent="0.3">
      <c r="A2339" s="1916"/>
      <c r="B2339" s="1883"/>
      <c r="C2339" s="1795"/>
      <c r="D2339" s="124" t="s">
        <v>32</v>
      </c>
      <c r="E2339" s="1498" t="s">
        <v>775</v>
      </c>
      <c r="F2339" s="8" t="s">
        <v>44</v>
      </c>
      <c r="G2339" s="11"/>
      <c r="H2339" s="1506">
        <v>48</v>
      </c>
      <c r="I2339" s="35">
        <v>378</v>
      </c>
      <c r="J2339" s="702"/>
      <c r="K2339" s="73">
        <f t="shared" si="371"/>
        <v>0</v>
      </c>
      <c r="L2339" s="72"/>
    </row>
    <row r="2340" spans="1:12" ht="36.75" customHeight="1" x14ac:dyDescent="0.25">
      <c r="A2340" s="1915"/>
      <c r="B2340" s="1813" t="s">
        <v>581</v>
      </c>
      <c r="C2340" s="1831" t="s">
        <v>67</v>
      </c>
      <c r="D2340" s="208" t="s">
        <v>32</v>
      </c>
      <c r="E2340" s="1533" t="s">
        <v>775</v>
      </c>
      <c r="F2340" s="898" t="s">
        <v>136</v>
      </c>
      <c r="G2340" s="23"/>
      <c r="H2340" s="1534">
        <v>42</v>
      </c>
      <c r="I2340" s="47">
        <v>378</v>
      </c>
      <c r="J2340" s="707"/>
      <c r="K2340" s="210">
        <f t="shared" ref="K2340:K2344" si="372">I2340*J2340</f>
        <v>0</v>
      </c>
      <c r="L2340" s="72"/>
    </row>
    <row r="2341" spans="1:12" ht="36.75" customHeight="1" x14ac:dyDescent="0.25">
      <c r="A2341" s="1916"/>
      <c r="B2341" s="1883"/>
      <c r="C2341" s="1795"/>
      <c r="D2341" s="124" t="s">
        <v>32</v>
      </c>
      <c r="E2341" s="1529" t="s">
        <v>775</v>
      </c>
      <c r="F2341" s="8" t="s">
        <v>136</v>
      </c>
      <c r="G2341" s="11"/>
      <c r="H2341" s="1531">
        <v>44</v>
      </c>
      <c r="I2341" s="35">
        <v>378</v>
      </c>
      <c r="J2341" s="702"/>
      <c r="K2341" s="73">
        <f t="shared" si="372"/>
        <v>0</v>
      </c>
      <c r="L2341" s="72"/>
    </row>
    <row r="2342" spans="1:12" ht="36.75" customHeight="1" x14ac:dyDescent="0.25">
      <c r="A2342" s="1916"/>
      <c r="B2342" s="1883"/>
      <c r="C2342" s="1795"/>
      <c r="D2342" s="124" t="s">
        <v>32</v>
      </c>
      <c r="E2342" s="1529" t="s">
        <v>775</v>
      </c>
      <c r="F2342" s="8" t="s">
        <v>136</v>
      </c>
      <c r="G2342" s="11"/>
      <c r="H2342" s="1531">
        <v>46</v>
      </c>
      <c r="I2342" s="35">
        <v>378</v>
      </c>
      <c r="J2342" s="702"/>
      <c r="K2342" s="73">
        <f t="shared" si="372"/>
        <v>0</v>
      </c>
      <c r="L2342" s="72"/>
    </row>
    <row r="2343" spans="1:12" ht="36.75" customHeight="1" x14ac:dyDescent="0.25">
      <c r="A2343" s="1916"/>
      <c r="B2343" s="1883"/>
      <c r="C2343" s="1795"/>
      <c r="D2343" s="124" t="s">
        <v>32</v>
      </c>
      <c r="E2343" s="1529" t="s">
        <v>775</v>
      </c>
      <c r="F2343" s="8" t="s">
        <v>136</v>
      </c>
      <c r="G2343" s="11"/>
      <c r="H2343" s="1531">
        <v>48</v>
      </c>
      <c r="I2343" s="35">
        <v>378</v>
      </c>
      <c r="J2343" s="702"/>
      <c r="K2343" s="73">
        <f t="shared" si="372"/>
        <v>0</v>
      </c>
      <c r="L2343" s="72"/>
    </row>
    <row r="2344" spans="1:12" ht="36.75" customHeight="1" thickBot="1" x14ac:dyDescent="0.3">
      <c r="A2344" s="1918"/>
      <c r="B2344" s="1884"/>
      <c r="C2344" s="1796"/>
      <c r="D2344" s="125" t="s">
        <v>32</v>
      </c>
      <c r="E2344" s="1530" t="s">
        <v>775</v>
      </c>
      <c r="F2344" s="9" t="s">
        <v>136</v>
      </c>
      <c r="G2344" s="17"/>
      <c r="H2344" s="1532">
        <v>50</v>
      </c>
      <c r="I2344" s="38">
        <v>378</v>
      </c>
      <c r="J2344" s="704"/>
      <c r="K2344" s="202">
        <f t="shared" si="372"/>
        <v>0</v>
      </c>
      <c r="L2344" s="72"/>
    </row>
    <row r="2345" spans="1:12" ht="36.75" customHeight="1" x14ac:dyDescent="0.25">
      <c r="A2345" s="1915"/>
      <c r="B2345" s="1813" t="s">
        <v>581</v>
      </c>
      <c r="C2345" s="1831" t="s">
        <v>67</v>
      </c>
      <c r="D2345" s="208" t="s">
        <v>32</v>
      </c>
      <c r="E2345" s="1533" t="s">
        <v>775</v>
      </c>
      <c r="F2345" s="898" t="s">
        <v>184</v>
      </c>
      <c r="G2345" s="23"/>
      <c r="H2345" s="1534">
        <v>42</v>
      </c>
      <c r="I2345" s="47">
        <v>378</v>
      </c>
      <c r="J2345" s="707"/>
      <c r="K2345" s="210">
        <f t="shared" ref="K2345:K2349" si="373">I2345*J2345</f>
        <v>0</v>
      </c>
      <c r="L2345" s="72"/>
    </row>
    <row r="2346" spans="1:12" ht="36.75" customHeight="1" x14ac:dyDescent="0.25">
      <c r="A2346" s="1916"/>
      <c r="B2346" s="1883"/>
      <c r="C2346" s="1795"/>
      <c r="D2346" s="124" t="s">
        <v>32</v>
      </c>
      <c r="E2346" s="1529" t="s">
        <v>775</v>
      </c>
      <c r="F2346" s="8" t="s">
        <v>184</v>
      </c>
      <c r="G2346" s="11"/>
      <c r="H2346" s="1531">
        <v>44</v>
      </c>
      <c r="I2346" s="35">
        <v>378</v>
      </c>
      <c r="J2346" s="702"/>
      <c r="K2346" s="73">
        <f t="shared" si="373"/>
        <v>0</v>
      </c>
      <c r="L2346" s="72"/>
    </row>
    <row r="2347" spans="1:12" ht="36.75" customHeight="1" x14ac:dyDescent="0.25">
      <c r="A2347" s="1916"/>
      <c r="B2347" s="1883"/>
      <c r="C2347" s="1795"/>
      <c r="D2347" s="124" t="s">
        <v>32</v>
      </c>
      <c r="E2347" s="1529" t="s">
        <v>775</v>
      </c>
      <c r="F2347" s="8" t="s">
        <v>184</v>
      </c>
      <c r="G2347" s="11"/>
      <c r="H2347" s="1531">
        <v>46</v>
      </c>
      <c r="I2347" s="35">
        <v>378</v>
      </c>
      <c r="J2347" s="702"/>
      <c r="K2347" s="73">
        <f t="shared" si="373"/>
        <v>0</v>
      </c>
      <c r="L2347" s="72"/>
    </row>
    <row r="2348" spans="1:12" ht="36.75" customHeight="1" x14ac:dyDescent="0.25">
      <c r="A2348" s="1916"/>
      <c r="B2348" s="1883"/>
      <c r="C2348" s="1795"/>
      <c r="D2348" s="124" t="s">
        <v>32</v>
      </c>
      <c r="E2348" s="1529" t="s">
        <v>775</v>
      </c>
      <c r="F2348" s="8" t="s">
        <v>184</v>
      </c>
      <c r="G2348" s="11"/>
      <c r="H2348" s="1531">
        <v>48</v>
      </c>
      <c r="I2348" s="35">
        <v>378</v>
      </c>
      <c r="J2348" s="702"/>
      <c r="K2348" s="73">
        <f t="shared" si="373"/>
        <v>0</v>
      </c>
      <c r="L2348" s="72"/>
    </row>
    <row r="2349" spans="1:12" ht="36.75" customHeight="1" thickBot="1" x14ac:dyDescent="0.3">
      <c r="A2349" s="1918"/>
      <c r="B2349" s="1884"/>
      <c r="C2349" s="1796"/>
      <c r="D2349" s="125" t="s">
        <v>32</v>
      </c>
      <c r="E2349" s="1530" t="s">
        <v>775</v>
      </c>
      <c r="F2349" s="9" t="s">
        <v>184</v>
      </c>
      <c r="G2349" s="17"/>
      <c r="H2349" s="1532">
        <v>50</v>
      </c>
      <c r="I2349" s="38">
        <v>378</v>
      </c>
      <c r="J2349" s="704"/>
      <c r="K2349" s="202">
        <f t="shared" si="373"/>
        <v>0</v>
      </c>
      <c r="L2349" s="72"/>
    </row>
    <row r="2350" spans="1:12" ht="36.75" customHeight="1" x14ac:dyDescent="0.25">
      <c r="A2350" s="1915"/>
      <c r="B2350" s="1813" t="s">
        <v>581</v>
      </c>
      <c r="C2350" s="1831" t="s">
        <v>67</v>
      </c>
      <c r="D2350" s="208" t="s">
        <v>32</v>
      </c>
      <c r="E2350" s="1533" t="s">
        <v>775</v>
      </c>
      <c r="F2350" s="898" t="s">
        <v>128</v>
      </c>
      <c r="G2350" s="23"/>
      <c r="H2350" s="1534">
        <v>42</v>
      </c>
      <c r="I2350" s="47">
        <v>378</v>
      </c>
      <c r="J2350" s="707"/>
      <c r="K2350" s="210">
        <f t="shared" ref="K2350:K2354" si="374">I2350*J2350</f>
        <v>0</v>
      </c>
      <c r="L2350" s="72"/>
    </row>
    <row r="2351" spans="1:12" ht="36.75" customHeight="1" x14ac:dyDescent="0.25">
      <c r="A2351" s="1916"/>
      <c r="B2351" s="1883"/>
      <c r="C2351" s="1795"/>
      <c r="D2351" s="124" t="s">
        <v>32</v>
      </c>
      <c r="E2351" s="1529" t="s">
        <v>775</v>
      </c>
      <c r="F2351" s="8" t="s">
        <v>128</v>
      </c>
      <c r="G2351" s="11"/>
      <c r="H2351" s="1531">
        <v>44</v>
      </c>
      <c r="I2351" s="35">
        <v>378</v>
      </c>
      <c r="J2351" s="702"/>
      <c r="K2351" s="73">
        <f t="shared" si="374"/>
        <v>0</v>
      </c>
      <c r="L2351" s="72"/>
    </row>
    <row r="2352" spans="1:12" ht="36.75" customHeight="1" x14ac:dyDescent="0.25">
      <c r="A2352" s="1916"/>
      <c r="B2352" s="1883"/>
      <c r="C2352" s="1795"/>
      <c r="D2352" s="124" t="s">
        <v>32</v>
      </c>
      <c r="E2352" s="1529" t="s">
        <v>775</v>
      </c>
      <c r="F2352" s="8" t="s">
        <v>128</v>
      </c>
      <c r="G2352" s="11"/>
      <c r="H2352" s="1531">
        <v>46</v>
      </c>
      <c r="I2352" s="35">
        <v>378</v>
      </c>
      <c r="J2352" s="702"/>
      <c r="K2352" s="73">
        <f t="shared" si="374"/>
        <v>0</v>
      </c>
      <c r="L2352" s="72"/>
    </row>
    <row r="2353" spans="1:12" ht="36.75" customHeight="1" x14ac:dyDescent="0.25">
      <c r="A2353" s="1916"/>
      <c r="B2353" s="1883"/>
      <c r="C2353" s="1795"/>
      <c r="D2353" s="124" t="s">
        <v>32</v>
      </c>
      <c r="E2353" s="1529" t="s">
        <v>775</v>
      </c>
      <c r="F2353" s="8" t="s">
        <v>128</v>
      </c>
      <c r="G2353" s="11"/>
      <c r="H2353" s="1531">
        <v>48</v>
      </c>
      <c r="I2353" s="35">
        <v>378</v>
      </c>
      <c r="J2353" s="702"/>
      <c r="K2353" s="73">
        <f t="shared" si="374"/>
        <v>0</v>
      </c>
      <c r="L2353" s="72"/>
    </row>
    <row r="2354" spans="1:12" ht="36.75" customHeight="1" thickBot="1" x14ac:dyDescent="0.3">
      <c r="A2354" s="1918"/>
      <c r="B2354" s="1884"/>
      <c r="C2354" s="1796"/>
      <c r="D2354" s="125" t="s">
        <v>32</v>
      </c>
      <c r="E2354" s="1530" t="s">
        <v>775</v>
      </c>
      <c r="F2354" s="9" t="s">
        <v>128</v>
      </c>
      <c r="G2354" s="17"/>
      <c r="H2354" s="1532">
        <v>50</v>
      </c>
      <c r="I2354" s="38">
        <v>378</v>
      </c>
      <c r="J2354" s="704"/>
      <c r="K2354" s="202">
        <f t="shared" si="374"/>
        <v>0</v>
      </c>
      <c r="L2354" s="72"/>
    </row>
    <row r="2355" spans="1:12" ht="36" customHeight="1" x14ac:dyDescent="0.25">
      <c r="A2355" s="1810"/>
      <c r="B2355" s="1824" t="s">
        <v>556</v>
      </c>
      <c r="C2355" s="1831" t="s">
        <v>67</v>
      </c>
      <c r="D2355" s="126" t="s">
        <v>32</v>
      </c>
      <c r="E2355" s="878">
        <v>180129</v>
      </c>
      <c r="F2355" s="898" t="s">
        <v>136</v>
      </c>
      <c r="G2355" s="23"/>
      <c r="H2355" s="883">
        <v>42</v>
      </c>
      <c r="I2355" s="47">
        <v>408</v>
      </c>
      <c r="J2355" s="707"/>
      <c r="K2355" s="210">
        <f t="shared" si="365"/>
        <v>0</v>
      </c>
      <c r="L2355" s="72"/>
    </row>
    <row r="2356" spans="1:12" ht="36" customHeight="1" x14ac:dyDescent="0.25">
      <c r="A2356" s="1811"/>
      <c r="B2356" s="1795"/>
      <c r="C2356" s="1795"/>
      <c r="D2356" s="124" t="s">
        <v>32</v>
      </c>
      <c r="E2356" s="881">
        <v>180129</v>
      </c>
      <c r="F2356" s="8" t="s">
        <v>136</v>
      </c>
      <c r="G2356" s="11"/>
      <c r="H2356" s="885">
        <v>46</v>
      </c>
      <c r="I2356" s="35">
        <v>408</v>
      </c>
      <c r="J2356" s="702"/>
      <c r="K2356" s="73">
        <f t="shared" si="365"/>
        <v>0</v>
      </c>
      <c r="L2356" s="72"/>
    </row>
    <row r="2357" spans="1:12" ht="36" customHeight="1" x14ac:dyDescent="0.25">
      <c r="A2357" s="1811"/>
      <c r="B2357" s="1795"/>
      <c r="C2357" s="1795"/>
      <c r="D2357" s="124" t="s">
        <v>32</v>
      </c>
      <c r="E2357" s="881">
        <v>180129</v>
      </c>
      <c r="F2357" s="8" t="s">
        <v>136</v>
      </c>
      <c r="G2357" s="11"/>
      <c r="H2357" s="885">
        <v>48</v>
      </c>
      <c r="I2357" s="35">
        <v>408</v>
      </c>
      <c r="J2357" s="702"/>
      <c r="K2357" s="73">
        <f t="shared" si="365"/>
        <v>0</v>
      </c>
      <c r="L2357" s="72"/>
    </row>
    <row r="2358" spans="1:12" ht="36" customHeight="1" thickBot="1" x14ac:dyDescent="0.3">
      <c r="A2358" s="1811"/>
      <c r="B2358" s="1795"/>
      <c r="C2358" s="1795"/>
      <c r="D2358" s="124" t="s">
        <v>32</v>
      </c>
      <c r="E2358" s="881">
        <v>180129</v>
      </c>
      <c r="F2358" s="8" t="s">
        <v>136</v>
      </c>
      <c r="G2358" s="11"/>
      <c r="H2358" s="885">
        <v>50</v>
      </c>
      <c r="I2358" s="35">
        <v>408</v>
      </c>
      <c r="J2358" s="702"/>
      <c r="K2358" s="73">
        <f t="shared" si="365"/>
        <v>0</v>
      </c>
      <c r="L2358" s="72"/>
    </row>
    <row r="2359" spans="1:12" ht="36" customHeight="1" x14ac:dyDescent="0.25">
      <c r="A2359" s="1810"/>
      <c r="B2359" s="1824" t="s">
        <v>556</v>
      </c>
      <c r="C2359" s="1831" t="s">
        <v>67</v>
      </c>
      <c r="D2359" s="126" t="s">
        <v>32</v>
      </c>
      <c r="E2359" s="878">
        <v>180129</v>
      </c>
      <c r="F2359" s="898" t="s">
        <v>39</v>
      </c>
      <c r="G2359" s="23"/>
      <c r="H2359" s="883">
        <v>42</v>
      </c>
      <c r="I2359" s="47">
        <v>408</v>
      </c>
      <c r="J2359" s="707"/>
      <c r="K2359" s="210">
        <f t="shared" ref="K2359:K2362" si="375">I2359*J2359</f>
        <v>0</v>
      </c>
      <c r="L2359" s="72"/>
    </row>
    <row r="2360" spans="1:12" ht="36" customHeight="1" x14ac:dyDescent="0.25">
      <c r="A2360" s="1811"/>
      <c r="B2360" s="1795"/>
      <c r="C2360" s="1795"/>
      <c r="D2360" s="124" t="s">
        <v>32</v>
      </c>
      <c r="E2360" s="881">
        <v>180129</v>
      </c>
      <c r="F2360" s="8" t="s">
        <v>39</v>
      </c>
      <c r="G2360" s="11"/>
      <c r="H2360" s="885">
        <v>46</v>
      </c>
      <c r="I2360" s="35">
        <v>408</v>
      </c>
      <c r="J2360" s="702"/>
      <c r="K2360" s="73">
        <f t="shared" si="375"/>
        <v>0</v>
      </c>
      <c r="L2360" s="72"/>
    </row>
    <row r="2361" spans="1:12" ht="36" customHeight="1" x14ac:dyDescent="0.25">
      <c r="A2361" s="1811"/>
      <c r="B2361" s="1795"/>
      <c r="C2361" s="1795"/>
      <c r="D2361" s="124" t="s">
        <v>32</v>
      </c>
      <c r="E2361" s="881">
        <v>180129</v>
      </c>
      <c r="F2361" s="8" t="s">
        <v>39</v>
      </c>
      <c r="G2361" s="11"/>
      <c r="H2361" s="885">
        <v>48</v>
      </c>
      <c r="I2361" s="35">
        <v>408</v>
      </c>
      <c r="J2361" s="702"/>
      <c r="K2361" s="73">
        <f t="shared" si="375"/>
        <v>0</v>
      </c>
      <c r="L2361" s="72"/>
    </row>
    <row r="2362" spans="1:12" ht="36" customHeight="1" thickBot="1" x14ac:dyDescent="0.3">
      <c r="A2362" s="1811"/>
      <c r="B2362" s="1795"/>
      <c r="C2362" s="1795"/>
      <c r="D2362" s="124" t="s">
        <v>32</v>
      </c>
      <c r="E2362" s="881">
        <v>180129</v>
      </c>
      <c r="F2362" s="8" t="s">
        <v>39</v>
      </c>
      <c r="G2362" s="11"/>
      <c r="H2362" s="885">
        <v>50</v>
      </c>
      <c r="I2362" s="35">
        <v>408</v>
      </c>
      <c r="J2362" s="702"/>
      <c r="K2362" s="73">
        <f t="shared" si="375"/>
        <v>0</v>
      </c>
      <c r="L2362" s="72"/>
    </row>
    <row r="2363" spans="1:12" ht="36" customHeight="1" x14ac:dyDescent="0.25">
      <c r="A2363" s="1810"/>
      <c r="B2363" s="1824" t="s">
        <v>556</v>
      </c>
      <c r="C2363" s="1831" t="s">
        <v>67</v>
      </c>
      <c r="D2363" s="126" t="s">
        <v>32</v>
      </c>
      <c r="E2363" s="878">
        <v>180129</v>
      </c>
      <c r="F2363" s="898" t="s">
        <v>44</v>
      </c>
      <c r="G2363" s="23"/>
      <c r="H2363" s="883">
        <v>42</v>
      </c>
      <c r="I2363" s="47">
        <v>408</v>
      </c>
      <c r="J2363" s="707"/>
      <c r="K2363" s="210">
        <f t="shared" ref="K2363:K2367" si="376">I2363*J2363</f>
        <v>0</v>
      </c>
      <c r="L2363" s="72"/>
    </row>
    <row r="2364" spans="1:12" ht="36" customHeight="1" x14ac:dyDescent="0.25">
      <c r="A2364" s="1811"/>
      <c r="B2364" s="1795"/>
      <c r="C2364" s="1795"/>
      <c r="D2364" s="124" t="s">
        <v>32</v>
      </c>
      <c r="E2364" s="881">
        <v>180129</v>
      </c>
      <c r="F2364" s="8" t="s">
        <v>44</v>
      </c>
      <c r="G2364" s="11"/>
      <c r="H2364" s="885">
        <v>44</v>
      </c>
      <c r="I2364" s="35">
        <v>408</v>
      </c>
      <c r="J2364" s="702"/>
      <c r="K2364" s="73">
        <f t="shared" si="376"/>
        <v>0</v>
      </c>
      <c r="L2364" s="72"/>
    </row>
    <row r="2365" spans="1:12" ht="36" customHeight="1" x14ac:dyDescent="0.25">
      <c r="A2365" s="1811"/>
      <c r="B2365" s="1795"/>
      <c r="C2365" s="1795"/>
      <c r="D2365" s="124" t="s">
        <v>32</v>
      </c>
      <c r="E2365" s="881">
        <v>180129</v>
      </c>
      <c r="F2365" s="8" t="s">
        <v>44</v>
      </c>
      <c r="G2365" s="11"/>
      <c r="H2365" s="885">
        <v>46</v>
      </c>
      <c r="I2365" s="35">
        <v>408</v>
      </c>
      <c r="J2365" s="702"/>
      <c r="K2365" s="73">
        <f t="shared" si="376"/>
        <v>0</v>
      </c>
      <c r="L2365" s="72"/>
    </row>
    <row r="2366" spans="1:12" ht="36" customHeight="1" x14ac:dyDescent="0.25">
      <c r="A2366" s="1811"/>
      <c r="B2366" s="1795"/>
      <c r="C2366" s="1795"/>
      <c r="D2366" s="124" t="s">
        <v>32</v>
      </c>
      <c r="E2366" s="881">
        <v>180129</v>
      </c>
      <c r="F2366" s="8" t="s">
        <v>44</v>
      </c>
      <c r="G2366" s="11"/>
      <c r="H2366" s="885">
        <v>48</v>
      </c>
      <c r="I2366" s="35">
        <v>408</v>
      </c>
      <c r="J2366" s="702"/>
      <c r="K2366" s="73">
        <f t="shared" si="376"/>
        <v>0</v>
      </c>
      <c r="L2366" s="72"/>
    </row>
    <row r="2367" spans="1:12" ht="36" customHeight="1" thickBot="1" x14ac:dyDescent="0.3">
      <c r="A2367" s="1812"/>
      <c r="B2367" s="1796"/>
      <c r="C2367" s="1796"/>
      <c r="D2367" s="125" t="s">
        <v>32</v>
      </c>
      <c r="E2367" s="879">
        <v>180129</v>
      </c>
      <c r="F2367" s="9" t="s">
        <v>44</v>
      </c>
      <c r="G2367" s="121"/>
      <c r="H2367" s="884">
        <v>50</v>
      </c>
      <c r="I2367" s="39">
        <v>408</v>
      </c>
      <c r="J2367" s="706"/>
      <c r="K2367" s="204">
        <f t="shared" si="376"/>
        <v>0</v>
      </c>
      <c r="L2367" s="72"/>
    </row>
    <row r="2368" spans="1:12" ht="36" customHeight="1" x14ac:dyDescent="0.25">
      <c r="A2368" s="1811"/>
      <c r="B2368" s="1832" t="s">
        <v>556</v>
      </c>
      <c r="C2368" s="1795" t="s">
        <v>67</v>
      </c>
      <c r="D2368" s="131" t="s">
        <v>32</v>
      </c>
      <c r="E2368" s="880">
        <v>180129</v>
      </c>
      <c r="F2368" s="897" t="s">
        <v>128</v>
      </c>
      <c r="G2368" s="198"/>
      <c r="H2368" s="882">
        <v>42</v>
      </c>
      <c r="I2368" s="40">
        <v>408</v>
      </c>
      <c r="J2368" s="701"/>
      <c r="K2368" s="207">
        <f t="shared" ref="K2368:K2372" si="377">I2368*J2368</f>
        <v>0</v>
      </c>
      <c r="L2368" s="72"/>
    </row>
    <row r="2369" spans="1:12" ht="36" customHeight="1" x14ac:dyDescent="0.25">
      <c r="A2369" s="1811"/>
      <c r="B2369" s="1795"/>
      <c r="C2369" s="1795"/>
      <c r="D2369" s="124" t="s">
        <v>32</v>
      </c>
      <c r="E2369" s="881">
        <v>180129</v>
      </c>
      <c r="F2369" s="8" t="s">
        <v>128</v>
      </c>
      <c r="G2369" s="11"/>
      <c r="H2369" s="885">
        <v>44</v>
      </c>
      <c r="I2369" s="35">
        <v>408</v>
      </c>
      <c r="J2369" s="702"/>
      <c r="K2369" s="73">
        <f t="shared" si="377"/>
        <v>0</v>
      </c>
      <c r="L2369" s="72"/>
    </row>
    <row r="2370" spans="1:12" ht="36" customHeight="1" x14ac:dyDescent="0.25">
      <c r="A2370" s="1811"/>
      <c r="B2370" s="1795"/>
      <c r="C2370" s="1795"/>
      <c r="D2370" s="124" t="s">
        <v>32</v>
      </c>
      <c r="E2370" s="881">
        <v>180129</v>
      </c>
      <c r="F2370" s="8" t="s">
        <v>128</v>
      </c>
      <c r="G2370" s="11"/>
      <c r="H2370" s="885">
        <v>46</v>
      </c>
      <c r="I2370" s="35">
        <v>408</v>
      </c>
      <c r="J2370" s="702"/>
      <c r="K2370" s="73">
        <f t="shared" si="377"/>
        <v>0</v>
      </c>
      <c r="L2370" s="72"/>
    </row>
    <row r="2371" spans="1:12" ht="36" customHeight="1" x14ac:dyDescent="0.25">
      <c r="A2371" s="1811"/>
      <c r="B2371" s="1795"/>
      <c r="C2371" s="1795"/>
      <c r="D2371" s="124" t="s">
        <v>32</v>
      </c>
      <c r="E2371" s="881">
        <v>180129</v>
      </c>
      <c r="F2371" s="8" t="s">
        <v>128</v>
      </c>
      <c r="G2371" s="11"/>
      <c r="H2371" s="885">
        <v>48</v>
      </c>
      <c r="I2371" s="35">
        <v>408</v>
      </c>
      <c r="J2371" s="702"/>
      <c r="K2371" s="73">
        <f t="shared" si="377"/>
        <v>0</v>
      </c>
      <c r="L2371" s="72"/>
    </row>
    <row r="2372" spans="1:12" ht="36" customHeight="1" thickBot="1" x14ac:dyDescent="0.3">
      <c r="A2372" s="1812"/>
      <c r="B2372" s="1796"/>
      <c r="C2372" s="1796"/>
      <c r="D2372" s="125" t="s">
        <v>32</v>
      </c>
      <c r="E2372" s="879">
        <v>180129</v>
      </c>
      <c r="F2372" s="899" t="s">
        <v>128</v>
      </c>
      <c r="G2372" s="121"/>
      <c r="H2372" s="884">
        <v>50</v>
      </c>
      <c r="I2372" s="39">
        <v>408</v>
      </c>
      <c r="J2372" s="706"/>
      <c r="K2372" s="204">
        <f t="shared" si="377"/>
        <v>0</v>
      </c>
      <c r="L2372" s="72"/>
    </row>
    <row r="2373" spans="1:12" ht="36" customHeight="1" x14ac:dyDescent="0.25">
      <c r="A2373" s="1811"/>
      <c r="B2373" s="1832" t="s">
        <v>556</v>
      </c>
      <c r="C2373" s="1795" t="s">
        <v>67</v>
      </c>
      <c r="D2373" s="131" t="s">
        <v>32</v>
      </c>
      <c r="E2373" s="880">
        <v>180129</v>
      </c>
      <c r="F2373" s="897" t="s">
        <v>124</v>
      </c>
      <c r="G2373" s="198"/>
      <c r="H2373" s="882">
        <v>42</v>
      </c>
      <c r="I2373" s="40">
        <v>408</v>
      </c>
      <c r="J2373" s="701"/>
      <c r="K2373" s="207">
        <f t="shared" ref="K2373:K2377" si="378">I2373*J2373</f>
        <v>0</v>
      </c>
      <c r="L2373" s="72"/>
    </row>
    <row r="2374" spans="1:12" ht="36" customHeight="1" x14ac:dyDescent="0.25">
      <c r="A2374" s="1811"/>
      <c r="B2374" s="1795"/>
      <c r="C2374" s="1795"/>
      <c r="D2374" s="124" t="s">
        <v>32</v>
      </c>
      <c r="E2374" s="881">
        <v>180129</v>
      </c>
      <c r="F2374" s="8" t="s">
        <v>124</v>
      </c>
      <c r="G2374" s="11"/>
      <c r="H2374" s="885">
        <v>44</v>
      </c>
      <c r="I2374" s="35">
        <v>408</v>
      </c>
      <c r="J2374" s="702"/>
      <c r="K2374" s="73">
        <f t="shared" si="378"/>
        <v>0</v>
      </c>
      <c r="L2374" s="72"/>
    </row>
    <row r="2375" spans="1:12" ht="36" customHeight="1" x14ac:dyDescent="0.25">
      <c r="A2375" s="1811"/>
      <c r="B2375" s="1795"/>
      <c r="C2375" s="1795"/>
      <c r="D2375" s="124" t="s">
        <v>32</v>
      </c>
      <c r="E2375" s="881">
        <v>180129</v>
      </c>
      <c r="F2375" s="8" t="s">
        <v>124</v>
      </c>
      <c r="G2375" s="11"/>
      <c r="H2375" s="885">
        <v>46</v>
      </c>
      <c r="I2375" s="35">
        <v>408</v>
      </c>
      <c r="J2375" s="702"/>
      <c r="K2375" s="73">
        <f t="shared" si="378"/>
        <v>0</v>
      </c>
      <c r="L2375" s="72"/>
    </row>
    <row r="2376" spans="1:12" ht="36" customHeight="1" x14ac:dyDescent="0.25">
      <c r="A2376" s="1811"/>
      <c r="B2376" s="1795"/>
      <c r="C2376" s="1795"/>
      <c r="D2376" s="124" t="s">
        <v>32</v>
      </c>
      <c r="E2376" s="881">
        <v>180129</v>
      </c>
      <c r="F2376" s="8" t="s">
        <v>124</v>
      </c>
      <c r="G2376" s="11"/>
      <c r="H2376" s="885">
        <v>48</v>
      </c>
      <c r="I2376" s="35">
        <v>408</v>
      </c>
      <c r="J2376" s="702"/>
      <c r="K2376" s="73">
        <f t="shared" si="378"/>
        <v>0</v>
      </c>
      <c r="L2376" s="72"/>
    </row>
    <row r="2377" spans="1:12" ht="36" customHeight="1" thickBot="1" x14ac:dyDescent="0.3">
      <c r="A2377" s="1812"/>
      <c r="B2377" s="1796"/>
      <c r="C2377" s="1796"/>
      <c r="D2377" s="125" t="s">
        <v>32</v>
      </c>
      <c r="E2377" s="879">
        <v>180129</v>
      </c>
      <c r="F2377" s="899" t="s">
        <v>124</v>
      </c>
      <c r="G2377" s="121"/>
      <c r="H2377" s="884">
        <v>50</v>
      </c>
      <c r="I2377" s="39">
        <v>408</v>
      </c>
      <c r="J2377" s="706"/>
      <c r="K2377" s="204">
        <f t="shared" si="378"/>
        <v>0</v>
      </c>
      <c r="L2377" s="72"/>
    </row>
    <row r="2378" spans="1:12" ht="27.75" customHeight="1" x14ac:dyDescent="0.25">
      <c r="A2378" s="1811"/>
      <c r="B2378" s="1832" t="s">
        <v>579</v>
      </c>
      <c r="C2378" s="1795" t="s">
        <v>177</v>
      </c>
      <c r="D2378" s="131" t="s">
        <v>32</v>
      </c>
      <c r="E2378" s="965">
        <v>180131</v>
      </c>
      <c r="F2378" s="897" t="s">
        <v>128</v>
      </c>
      <c r="G2378" s="198"/>
      <c r="H2378" s="972">
        <v>42</v>
      </c>
      <c r="I2378" s="40">
        <v>658</v>
      </c>
      <c r="J2378" s="701"/>
      <c r="K2378" s="207">
        <f t="shared" ref="K2378:K2384" si="379">I2378*J2378</f>
        <v>0</v>
      </c>
      <c r="L2378" s="72"/>
    </row>
    <row r="2379" spans="1:12" ht="27.75" customHeight="1" x14ac:dyDescent="0.25">
      <c r="A2379" s="1811"/>
      <c r="B2379" s="1795"/>
      <c r="C2379" s="1795"/>
      <c r="D2379" s="124" t="s">
        <v>32</v>
      </c>
      <c r="E2379" s="966">
        <v>180131</v>
      </c>
      <c r="F2379" s="8" t="s">
        <v>128</v>
      </c>
      <c r="G2379" s="11"/>
      <c r="H2379" s="969">
        <v>44</v>
      </c>
      <c r="I2379" s="35">
        <v>658</v>
      </c>
      <c r="J2379" s="702"/>
      <c r="K2379" s="73">
        <f t="shared" si="379"/>
        <v>0</v>
      </c>
      <c r="L2379" s="72"/>
    </row>
    <row r="2380" spans="1:12" ht="27.75" customHeight="1" x14ac:dyDescent="0.25">
      <c r="A2380" s="1811"/>
      <c r="B2380" s="1795"/>
      <c r="C2380" s="1795"/>
      <c r="D2380" s="124" t="s">
        <v>32</v>
      </c>
      <c r="E2380" s="966">
        <v>180131</v>
      </c>
      <c r="F2380" s="8" t="s">
        <v>128</v>
      </c>
      <c r="G2380" s="11"/>
      <c r="H2380" s="969">
        <v>46</v>
      </c>
      <c r="I2380" s="35">
        <v>658</v>
      </c>
      <c r="J2380" s="702"/>
      <c r="K2380" s="73">
        <f t="shared" si="379"/>
        <v>0</v>
      </c>
      <c r="L2380" s="72"/>
    </row>
    <row r="2381" spans="1:12" ht="27.75" customHeight="1" x14ac:dyDescent="0.25">
      <c r="A2381" s="1811"/>
      <c r="B2381" s="1795"/>
      <c r="C2381" s="1795"/>
      <c r="D2381" s="124" t="s">
        <v>32</v>
      </c>
      <c r="E2381" s="966">
        <v>180131</v>
      </c>
      <c r="F2381" s="8" t="s">
        <v>128</v>
      </c>
      <c r="G2381" s="11"/>
      <c r="H2381" s="969">
        <v>48</v>
      </c>
      <c r="I2381" s="35">
        <v>658</v>
      </c>
      <c r="J2381" s="702"/>
      <c r="K2381" s="73">
        <f t="shared" si="379"/>
        <v>0</v>
      </c>
      <c r="L2381" s="72"/>
    </row>
    <row r="2382" spans="1:12" ht="27.75" customHeight="1" x14ac:dyDescent="0.25">
      <c r="A2382" s="1811"/>
      <c r="B2382" s="1795"/>
      <c r="C2382" s="1795"/>
      <c r="D2382" s="124" t="s">
        <v>32</v>
      </c>
      <c r="E2382" s="966">
        <v>180131</v>
      </c>
      <c r="F2382" s="8" t="s">
        <v>128</v>
      </c>
      <c r="G2382" s="11"/>
      <c r="H2382" s="969">
        <v>50</v>
      </c>
      <c r="I2382" s="35">
        <v>658</v>
      </c>
      <c r="J2382" s="702"/>
      <c r="K2382" s="73">
        <f t="shared" si="379"/>
        <v>0</v>
      </c>
      <c r="L2382" s="72"/>
    </row>
    <row r="2383" spans="1:12" ht="27.75" customHeight="1" x14ac:dyDescent="0.25">
      <c r="A2383" s="1811"/>
      <c r="B2383" s="1795"/>
      <c r="C2383" s="1795"/>
      <c r="D2383" s="124" t="s">
        <v>32</v>
      </c>
      <c r="E2383" s="966">
        <v>180131</v>
      </c>
      <c r="F2383" s="8" t="s">
        <v>128</v>
      </c>
      <c r="G2383" s="11"/>
      <c r="H2383" s="969">
        <v>52</v>
      </c>
      <c r="I2383" s="35">
        <v>658</v>
      </c>
      <c r="J2383" s="702"/>
      <c r="K2383" s="73">
        <f t="shared" si="379"/>
        <v>0</v>
      </c>
      <c r="L2383" s="72"/>
    </row>
    <row r="2384" spans="1:12" ht="27.75" customHeight="1" thickBot="1" x14ac:dyDescent="0.3">
      <c r="A2384" s="1812"/>
      <c r="B2384" s="1796"/>
      <c r="C2384" s="1796"/>
      <c r="D2384" s="125" t="s">
        <v>32</v>
      </c>
      <c r="E2384" s="967">
        <v>180131</v>
      </c>
      <c r="F2384" s="899" t="s">
        <v>128</v>
      </c>
      <c r="G2384" s="121"/>
      <c r="H2384" s="973">
        <v>54</v>
      </c>
      <c r="I2384" s="39">
        <v>658</v>
      </c>
      <c r="J2384" s="706"/>
      <c r="K2384" s="204">
        <f t="shared" si="379"/>
        <v>0</v>
      </c>
      <c r="L2384" s="72"/>
    </row>
    <row r="2385" spans="1:14" ht="27.75" customHeight="1" x14ac:dyDescent="0.25">
      <c r="A2385" s="1811"/>
      <c r="B2385" s="1832" t="s">
        <v>579</v>
      </c>
      <c r="C2385" s="1795" t="s">
        <v>177</v>
      </c>
      <c r="D2385" s="131" t="s">
        <v>32</v>
      </c>
      <c r="E2385" s="974">
        <v>180131</v>
      </c>
      <c r="F2385" s="897" t="s">
        <v>136</v>
      </c>
      <c r="G2385" s="198"/>
      <c r="H2385" s="980">
        <v>42</v>
      </c>
      <c r="I2385" s="40">
        <v>658</v>
      </c>
      <c r="J2385" s="701"/>
      <c r="K2385" s="207">
        <f t="shared" ref="K2385:K2391" si="380">I2385*J2385</f>
        <v>0</v>
      </c>
      <c r="L2385" s="72"/>
    </row>
    <row r="2386" spans="1:14" ht="27.75" customHeight="1" x14ac:dyDescent="0.25">
      <c r="A2386" s="1811"/>
      <c r="B2386" s="1795"/>
      <c r="C2386" s="1795"/>
      <c r="D2386" s="124" t="s">
        <v>32</v>
      </c>
      <c r="E2386" s="975">
        <v>180131</v>
      </c>
      <c r="F2386" s="8" t="s">
        <v>136</v>
      </c>
      <c r="G2386" s="11"/>
      <c r="H2386" s="978">
        <v>44</v>
      </c>
      <c r="I2386" s="35">
        <v>658</v>
      </c>
      <c r="J2386" s="702"/>
      <c r="K2386" s="73">
        <f t="shared" si="380"/>
        <v>0</v>
      </c>
      <c r="L2386" s="72"/>
    </row>
    <row r="2387" spans="1:14" ht="27.75" customHeight="1" x14ac:dyDescent="0.25">
      <c r="A2387" s="1811"/>
      <c r="B2387" s="1795"/>
      <c r="C2387" s="1795"/>
      <c r="D2387" s="124" t="s">
        <v>32</v>
      </c>
      <c r="E2387" s="975">
        <v>180131</v>
      </c>
      <c r="F2387" s="8" t="s">
        <v>136</v>
      </c>
      <c r="G2387" s="11"/>
      <c r="H2387" s="978">
        <v>46</v>
      </c>
      <c r="I2387" s="35">
        <v>658</v>
      </c>
      <c r="J2387" s="702"/>
      <c r="K2387" s="73">
        <f t="shared" si="380"/>
        <v>0</v>
      </c>
      <c r="L2387" s="72"/>
    </row>
    <row r="2388" spans="1:14" ht="27.75" customHeight="1" x14ac:dyDescent="0.25">
      <c r="A2388" s="1811"/>
      <c r="B2388" s="1795"/>
      <c r="C2388" s="1795"/>
      <c r="D2388" s="124" t="s">
        <v>32</v>
      </c>
      <c r="E2388" s="975">
        <v>180131</v>
      </c>
      <c r="F2388" s="8" t="s">
        <v>136</v>
      </c>
      <c r="G2388" s="11"/>
      <c r="H2388" s="978">
        <v>48</v>
      </c>
      <c r="I2388" s="35">
        <v>658</v>
      </c>
      <c r="J2388" s="702"/>
      <c r="K2388" s="73">
        <f t="shared" si="380"/>
        <v>0</v>
      </c>
      <c r="L2388" s="72"/>
    </row>
    <row r="2389" spans="1:14" ht="27.75" customHeight="1" x14ac:dyDescent="0.25">
      <c r="A2389" s="1811"/>
      <c r="B2389" s="1795"/>
      <c r="C2389" s="1795"/>
      <c r="D2389" s="124" t="s">
        <v>32</v>
      </c>
      <c r="E2389" s="975">
        <v>180131</v>
      </c>
      <c r="F2389" s="8" t="s">
        <v>136</v>
      </c>
      <c r="G2389" s="11"/>
      <c r="H2389" s="978">
        <v>50</v>
      </c>
      <c r="I2389" s="35">
        <v>658</v>
      </c>
      <c r="J2389" s="702"/>
      <c r="K2389" s="73">
        <f t="shared" si="380"/>
        <v>0</v>
      </c>
      <c r="L2389" s="72"/>
    </row>
    <row r="2390" spans="1:14" ht="27.75" customHeight="1" x14ac:dyDescent="0.25">
      <c r="A2390" s="1811"/>
      <c r="B2390" s="1795"/>
      <c r="C2390" s="1795"/>
      <c r="D2390" s="124" t="s">
        <v>32</v>
      </c>
      <c r="E2390" s="975">
        <v>180131</v>
      </c>
      <c r="F2390" s="8" t="s">
        <v>136</v>
      </c>
      <c r="G2390" s="11"/>
      <c r="H2390" s="978">
        <v>52</v>
      </c>
      <c r="I2390" s="35">
        <v>658</v>
      </c>
      <c r="J2390" s="702"/>
      <c r="K2390" s="73">
        <f t="shared" si="380"/>
        <v>0</v>
      </c>
      <c r="L2390" s="72"/>
    </row>
    <row r="2391" spans="1:14" ht="27.75" customHeight="1" thickBot="1" x14ac:dyDescent="0.3">
      <c r="A2391" s="1812"/>
      <c r="B2391" s="1796"/>
      <c r="C2391" s="1796"/>
      <c r="D2391" s="125" t="s">
        <v>32</v>
      </c>
      <c r="E2391" s="976">
        <v>180131</v>
      </c>
      <c r="F2391" s="899" t="s">
        <v>136</v>
      </c>
      <c r="G2391" s="121"/>
      <c r="H2391" s="979">
        <v>54</v>
      </c>
      <c r="I2391" s="39">
        <v>658</v>
      </c>
      <c r="J2391" s="706"/>
      <c r="K2391" s="204">
        <f t="shared" si="380"/>
        <v>0</v>
      </c>
      <c r="L2391" s="72"/>
      <c r="N2391" s="271" t="s">
        <v>789</v>
      </c>
    </row>
    <row r="2392" spans="1:14" ht="123.75" customHeight="1" thickBot="1" x14ac:dyDescent="0.3">
      <c r="A2392" s="392"/>
      <c r="B2392" s="22" t="s">
        <v>479</v>
      </c>
      <c r="C2392" s="371" t="s">
        <v>67</v>
      </c>
      <c r="D2392" s="130" t="s">
        <v>32</v>
      </c>
      <c r="E2392" s="26">
        <v>180132</v>
      </c>
      <c r="F2392" s="1320" t="s">
        <v>588</v>
      </c>
      <c r="G2392" s="25"/>
      <c r="H2392" s="28">
        <v>48</v>
      </c>
      <c r="I2392" s="49">
        <v>428</v>
      </c>
      <c r="J2392" s="700"/>
      <c r="K2392" s="291">
        <f t="shared" ref="K2392" si="381">I2392*J2392</f>
        <v>0</v>
      </c>
      <c r="L2392" s="72"/>
      <c r="N2392" s="271" t="s">
        <v>785</v>
      </c>
    </row>
    <row r="2393" spans="1:14" ht="36" customHeight="1" x14ac:dyDescent="0.25">
      <c r="A2393" s="1811"/>
      <c r="B2393" s="1832" t="s">
        <v>616</v>
      </c>
      <c r="C2393" s="1795" t="s">
        <v>67</v>
      </c>
      <c r="D2393" s="131" t="s">
        <v>32</v>
      </c>
      <c r="E2393" s="1061">
        <v>180133</v>
      </c>
      <c r="F2393" s="897" t="s">
        <v>184</v>
      </c>
      <c r="G2393" s="198"/>
      <c r="H2393" s="1065">
        <v>42</v>
      </c>
      <c r="I2393" s="40">
        <v>448</v>
      </c>
      <c r="J2393" s="701"/>
      <c r="K2393" s="207">
        <f t="shared" ref="K2393:K2397" si="382">I2393*J2393</f>
        <v>0</v>
      </c>
      <c r="L2393" s="72"/>
    </row>
    <row r="2394" spans="1:14" ht="36" customHeight="1" x14ac:dyDescent="0.25">
      <c r="A2394" s="1811"/>
      <c r="B2394" s="1795"/>
      <c r="C2394" s="1795"/>
      <c r="D2394" s="124" t="s">
        <v>32</v>
      </c>
      <c r="E2394" s="1059">
        <v>180133</v>
      </c>
      <c r="F2394" s="8" t="s">
        <v>184</v>
      </c>
      <c r="G2394" s="11"/>
      <c r="H2394" s="1063">
        <v>44</v>
      </c>
      <c r="I2394" s="35">
        <v>448</v>
      </c>
      <c r="J2394" s="702"/>
      <c r="K2394" s="73">
        <f t="shared" si="382"/>
        <v>0</v>
      </c>
      <c r="L2394" s="72"/>
    </row>
    <row r="2395" spans="1:14" ht="36" customHeight="1" x14ac:dyDescent="0.25">
      <c r="A2395" s="1811"/>
      <c r="B2395" s="1795"/>
      <c r="C2395" s="1795"/>
      <c r="D2395" s="124" t="s">
        <v>32</v>
      </c>
      <c r="E2395" s="1059">
        <v>180133</v>
      </c>
      <c r="F2395" s="8" t="s">
        <v>184</v>
      </c>
      <c r="G2395" s="11"/>
      <c r="H2395" s="1063">
        <v>46</v>
      </c>
      <c r="I2395" s="35">
        <v>448</v>
      </c>
      <c r="J2395" s="702"/>
      <c r="K2395" s="73">
        <f t="shared" si="382"/>
        <v>0</v>
      </c>
      <c r="L2395" s="72"/>
    </row>
    <row r="2396" spans="1:14" ht="36" customHeight="1" x14ac:dyDescent="0.25">
      <c r="A2396" s="1811"/>
      <c r="B2396" s="1795"/>
      <c r="C2396" s="1795"/>
      <c r="D2396" s="124" t="s">
        <v>32</v>
      </c>
      <c r="E2396" s="1059">
        <v>180133</v>
      </c>
      <c r="F2396" s="8" t="s">
        <v>184</v>
      </c>
      <c r="G2396" s="11"/>
      <c r="H2396" s="1063">
        <v>48</v>
      </c>
      <c r="I2396" s="35">
        <v>448</v>
      </c>
      <c r="J2396" s="702"/>
      <c r="K2396" s="73">
        <f t="shared" si="382"/>
        <v>0</v>
      </c>
      <c r="L2396" s="72"/>
    </row>
    <row r="2397" spans="1:14" ht="36" customHeight="1" thickBot="1" x14ac:dyDescent="0.3">
      <c r="A2397" s="1812"/>
      <c r="B2397" s="1796"/>
      <c r="C2397" s="1796"/>
      <c r="D2397" s="125" t="s">
        <v>32</v>
      </c>
      <c r="E2397" s="1060">
        <v>180133</v>
      </c>
      <c r="F2397" s="899" t="s">
        <v>184</v>
      </c>
      <c r="G2397" s="121"/>
      <c r="H2397" s="1066">
        <v>50</v>
      </c>
      <c r="I2397" s="39">
        <v>448</v>
      </c>
      <c r="J2397" s="706"/>
      <c r="K2397" s="204">
        <f t="shared" si="382"/>
        <v>0</v>
      </c>
      <c r="L2397" s="72"/>
    </row>
    <row r="2398" spans="1:14" ht="68.25" customHeight="1" x14ac:dyDescent="0.25">
      <c r="A2398" s="1810"/>
      <c r="B2398" s="1824" t="s">
        <v>616</v>
      </c>
      <c r="C2398" s="1831" t="s">
        <v>67</v>
      </c>
      <c r="D2398" s="126" t="s">
        <v>32</v>
      </c>
      <c r="E2398" s="1736">
        <v>180133</v>
      </c>
      <c r="F2398" s="898" t="s">
        <v>128</v>
      </c>
      <c r="G2398" s="23"/>
      <c r="H2398" s="1742">
        <v>48</v>
      </c>
      <c r="I2398" s="47">
        <v>448</v>
      </c>
      <c r="J2398" s="707"/>
      <c r="K2398" s="210">
        <f t="shared" ref="K2398:K2399" si="383">I2398*J2398</f>
        <v>0</v>
      </c>
      <c r="L2398" s="72"/>
    </row>
    <row r="2399" spans="1:14" ht="68.25" customHeight="1" thickBot="1" x14ac:dyDescent="0.3">
      <c r="A2399" s="1812"/>
      <c r="B2399" s="1796"/>
      <c r="C2399" s="1796"/>
      <c r="D2399" s="125" t="s">
        <v>32</v>
      </c>
      <c r="E2399" s="1737">
        <v>180133</v>
      </c>
      <c r="F2399" s="9" t="s">
        <v>128</v>
      </c>
      <c r="G2399" s="17"/>
      <c r="H2399" s="1744">
        <v>50</v>
      </c>
      <c r="I2399" s="38">
        <v>448</v>
      </c>
      <c r="J2399" s="704"/>
      <c r="K2399" s="202">
        <f t="shared" si="383"/>
        <v>0</v>
      </c>
      <c r="L2399" s="72"/>
    </row>
    <row r="2400" spans="1:14" ht="40.5" customHeight="1" x14ac:dyDescent="0.25">
      <c r="A2400" s="1916"/>
      <c r="B2400" s="1832" t="s">
        <v>479</v>
      </c>
      <c r="C2400" s="1795" t="s">
        <v>177</v>
      </c>
      <c r="D2400" s="131" t="s">
        <v>32</v>
      </c>
      <c r="E2400" s="1070">
        <v>180135</v>
      </c>
      <c r="F2400" s="897" t="s">
        <v>136</v>
      </c>
      <c r="G2400" s="198"/>
      <c r="H2400" s="1074">
        <v>42</v>
      </c>
      <c r="I2400" s="40">
        <v>388</v>
      </c>
      <c r="J2400" s="701"/>
      <c r="K2400" s="207">
        <f t="shared" ref="K2400:K2404" si="384">I2400*J2400</f>
        <v>0</v>
      </c>
      <c r="L2400" s="72"/>
    </row>
    <row r="2401" spans="1:12" ht="40.5" customHeight="1" x14ac:dyDescent="0.25">
      <c r="A2401" s="1916"/>
      <c r="B2401" s="1795"/>
      <c r="C2401" s="1795"/>
      <c r="D2401" s="124" t="s">
        <v>32</v>
      </c>
      <c r="E2401" s="1068">
        <v>180135</v>
      </c>
      <c r="F2401" s="8" t="s">
        <v>136</v>
      </c>
      <c r="G2401" s="11"/>
      <c r="H2401" s="1072">
        <v>44</v>
      </c>
      <c r="I2401" s="35">
        <v>388</v>
      </c>
      <c r="J2401" s="702"/>
      <c r="K2401" s="73">
        <f t="shared" si="384"/>
        <v>0</v>
      </c>
      <c r="L2401" s="72"/>
    </row>
    <row r="2402" spans="1:12" ht="40.5" customHeight="1" x14ac:dyDescent="0.25">
      <c r="A2402" s="1916"/>
      <c r="B2402" s="1795"/>
      <c r="C2402" s="1795"/>
      <c r="D2402" s="124" t="s">
        <v>32</v>
      </c>
      <c r="E2402" s="1068">
        <v>180135</v>
      </c>
      <c r="F2402" s="8" t="s">
        <v>136</v>
      </c>
      <c r="G2402" s="11"/>
      <c r="H2402" s="1072">
        <v>46</v>
      </c>
      <c r="I2402" s="35">
        <v>388</v>
      </c>
      <c r="J2402" s="702"/>
      <c r="K2402" s="73">
        <f t="shared" si="384"/>
        <v>0</v>
      </c>
      <c r="L2402" s="72"/>
    </row>
    <row r="2403" spans="1:12" ht="40.5" customHeight="1" x14ac:dyDescent="0.25">
      <c r="A2403" s="1916"/>
      <c r="B2403" s="1795"/>
      <c r="C2403" s="1795"/>
      <c r="D2403" s="124" t="s">
        <v>32</v>
      </c>
      <c r="E2403" s="1068">
        <v>180135</v>
      </c>
      <c r="F2403" s="8" t="s">
        <v>136</v>
      </c>
      <c r="G2403" s="11"/>
      <c r="H2403" s="1072">
        <v>48</v>
      </c>
      <c r="I2403" s="35">
        <v>388</v>
      </c>
      <c r="J2403" s="702"/>
      <c r="K2403" s="73">
        <f t="shared" si="384"/>
        <v>0</v>
      </c>
      <c r="L2403" s="72"/>
    </row>
    <row r="2404" spans="1:12" ht="40.5" customHeight="1" thickBot="1" x14ac:dyDescent="0.3">
      <c r="A2404" s="1918"/>
      <c r="B2404" s="1796"/>
      <c r="C2404" s="1796"/>
      <c r="D2404" s="125" t="s">
        <v>32</v>
      </c>
      <c r="E2404" s="1069">
        <v>180135</v>
      </c>
      <c r="F2404" s="899" t="s">
        <v>136</v>
      </c>
      <c r="G2404" s="121"/>
      <c r="H2404" s="1075">
        <v>50</v>
      </c>
      <c r="I2404" s="39">
        <v>388</v>
      </c>
      <c r="J2404" s="706"/>
      <c r="K2404" s="204">
        <f t="shared" si="384"/>
        <v>0</v>
      </c>
      <c r="L2404" s="72"/>
    </row>
    <row r="2405" spans="1:12" ht="36" customHeight="1" x14ac:dyDescent="0.25">
      <c r="A2405" s="1916"/>
      <c r="B2405" s="1832" t="s">
        <v>479</v>
      </c>
      <c r="C2405" s="1795" t="s">
        <v>177</v>
      </c>
      <c r="D2405" s="131" t="s">
        <v>32</v>
      </c>
      <c r="E2405" s="1101">
        <v>180135</v>
      </c>
      <c r="F2405" s="897" t="s">
        <v>124</v>
      </c>
      <c r="G2405" s="198"/>
      <c r="H2405" s="1085">
        <v>42</v>
      </c>
      <c r="I2405" s="40">
        <v>388</v>
      </c>
      <c r="J2405" s="701"/>
      <c r="K2405" s="207">
        <f t="shared" ref="K2405:K2409" si="385">I2405*J2405</f>
        <v>0</v>
      </c>
      <c r="L2405" s="72"/>
    </row>
    <row r="2406" spans="1:12" ht="36" customHeight="1" x14ac:dyDescent="0.25">
      <c r="A2406" s="1916"/>
      <c r="B2406" s="1795"/>
      <c r="C2406" s="1795"/>
      <c r="D2406" s="124" t="s">
        <v>32</v>
      </c>
      <c r="E2406" s="1095">
        <v>180135</v>
      </c>
      <c r="F2406" s="8" t="s">
        <v>124</v>
      </c>
      <c r="G2406" s="11"/>
      <c r="H2406" s="1103">
        <v>44</v>
      </c>
      <c r="I2406" s="35">
        <v>388</v>
      </c>
      <c r="J2406" s="702"/>
      <c r="K2406" s="73">
        <f t="shared" si="385"/>
        <v>0</v>
      </c>
      <c r="L2406" s="72"/>
    </row>
    <row r="2407" spans="1:12" ht="36" customHeight="1" x14ac:dyDescent="0.25">
      <c r="A2407" s="1916"/>
      <c r="B2407" s="1795"/>
      <c r="C2407" s="1795"/>
      <c r="D2407" s="124" t="s">
        <v>32</v>
      </c>
      <c r="E2407" s="1095">
        <v>180135</v>
      </c>
      <c r="F2407" s="8" t="s">
        <v>124</v>
      </c>
      <c r="G2407" s="11"/>
      <c r="H2407" s="1103">
        <v>46</v>
      </c>
      <c r="I2407" s="35">
        <v>388</v>
      </c>
      <c r="J2407" s="702"/>
      <c r="K2407" s="73">
        <f t="shared" si="385"/>
        <v>0</v>
      </c>
      <c r="L2407" s="72"/>
    </row>
    <row r="2408" spans="1:12" ht="36" customHeight="1" x14ac:dyDescent="0.25">
      <c r="A2408" s="1916"/>
      <c r="B2408" s="1795"/>
      <c r="C2408" s="1795"/>
      <c r="D2408" s="124" t="s">
        <v>32</v>
      </c>
      <c r="E2408" s="1095">
        <v>180135</v>
      </c>
      <c r="F2408" s="8" t="s">
        <v>124</v>
      </c>
      <c r="G2408" s="11"/>
      <c r="H2408" s="1103">
        <v>48</v>
      </c>
      <c r="I2408" s="35">
        <v>388</v>
      </c>
      <c r="J2408" s="702"/>
      <c r="K2408" s="73">
        <f t="shared" si="385"/>
        <v>0</v>
      </c>
      <c r="L2408" s="72"/>
    </row>
    <row r="2409" spans="1:12" ht="36" customHeight="1" thickBot="1" x14ac:dyDescent="0.3">
      <c r="A2409" s="1918"/>
      <c r="B2409" s="1796"/>
      <c r="C2409" s="1796"/>
      <c r="D2409" s="125" t="s">
        <v>32</v>
      </c>
      <c r="E2409" s="1109">
        <v>180135</v>
      </c>
      <c r="F2409" s="899" t="s">
        <v>124</v>
      </c>
      <c r="G2409" s="121"/>
      <c r="H2409" s="1086">
        <v>50</v>
      </c>
      <c r="I2409" s="39">
        <v>388</v>
      </c>
      <c r="J2409" s="706"/>
      <c r="K2409" s="204">
        <f t="shared" si="385"/>
        <v>0</v>
      </c>
      <c r="L2409" s="72"/>
    </row>
    <row r="2410" spans="1:12" ht="30" customHeight="1" x14ac:dyDescent="0.25">
      <c r="A2410" s="1916"/>
      <c r="B2410" s="1832" t="s">
        <v>602</v>
      </c>
      <c r="C2410" s="1795" t="s">
        <v>67</v>
      </c>
      <c r="D2410" s="131" t="s">
        <v>32</v>
      </c>
      <c r="E2410" s="1026">
        <v>180136</v>
      </c>
      <c r="F2410" s="897" t="s">
        <v>68</v>
      </c>
      <c r="G2410" s="198"/>
      <c r="H2410" s="1028">
        <v>42</v>
      </c>
      <c r="I2410" s="40">
        <v>448</v>
      </c>
      <c r="J2410" s="701"/>
      <c r="K2410" s="207">
        <f t="shared" ref="K2410:K2415" si="386">I2410*J2410</f>
        <v>0</v>
      </c>
      <c r="L2410" s="72"/>
    </row>
    <row r="2411" spans="1:12" ht="30" customHeight="1" x14ac:dyDescent="0.25">
      <c r="A2411" s="1916"/>
      <c r="B2411" s="1795"/>
      <c r="C2411" s="1795"/>
      <c r="D2411" s="124" t="s">
        <v>32</v>
      </c>
      <c r="E2411" s="1025">
        <v>180136</v>
      </c>
      <c r="F2411" s="8" t="s">
        <v>68</v>
      </c>
      <c r="G2411" s="11"/>
      <c r="H2411" s="1027">
        <v>44</v>
      </c>
      <c r="I2411" s="35">
        <v>448</v>
      </c>
      <c r="J2411" s="702"/>
      <c r="K2411" s="73">
        <f t="shared" si="386"/>
        <v>0</v>
      </c>
      <c r="L2411" s="72"/>
    </row>
    <row r="2412" spans="1:12" ht="30" customHeight="1" x14ac:dyDescent="0.25">
      <c r="A2412" s="1916"/>
      <c r="B2412" s="1795"/>
      <c r="C2412" s="1795"/>
      <c r="D2412" s="124" t="s">
        <v>32</v>
      </c>
      <c r="E2412" s="1025">
        <v>180136</v>
      </c>
      <c r="F2412" s="8" t="s">
        <v>68</v>
      </c>
      <c r="G2412" s="11"/>
      <c r="H2412" s="1027">
        <v>46</v>
      </c>
      <c r="I2412" s="35">
        <v>448</v>
      </c>
      <c r="J2412" s="702"/>
      <c r="K2412" s="73">
        <f t="shared" si="386"/>
        <v>0</v>
      </c>
      <c r="L2412" s="72"/>
    </row>
    <row r="2413" spans="1:12" ht="30" customHeight="1" x14ac:dyDescent="0.25">
      <c r="A2413" s="1916"/>
      <c r="B2413" s="1795"/>
      <c r="C2413" s="1795"/>
      <c r="D2413" s="124" t="s">
        <v>32</v>
      </c>
      <c r="E2413" s="1025">
        <v>180136</v>
      </c>
      <c r="F2413" s="8" t="s">
        <v>68</v>
      </c>
      <c r="G2413" s="11"/>
      <c r="H2413" s="1027">
        <v>48</v>
      </c>
      <c r="I2413" s="35">
        <v>448</v>
      </c>
      <c r="J2413" s="702"/>
      <c r="K2413" s="73">
        <f t="shared" si="386"/>
        <v>0</v>
      </c>
      <c r="L2413" s="72"/>
    </row>
    <row r="2414" spans="1:12" ht="30" customHeight="1" x14ac:dyDescent="0.25">
      <c r="A2414" s="1916"/>
      <c r="B2414" s="1795"/>
      <c r="C2414" s="1795"/>
      <c r="D2414" s="124" t="s">
        <v>32</v>
      </c>
      <c r="E2414" s="1025">
        <v>180136</v>
      </c>
      <c r="F2414" s="8" t="s">
        <v>68</v>
      </c>
      <c r="G2414" s="11"/>
      <c r="H2414" s="1027">
        <v>50</v>
      </c>
      <c r="I2414" s="35">
        <v>448</v>
      </c>
      <c r="J2414" s="702"/>
      <c r="K2414" s="73">
        <f t="shared" si="386"/>
        <v>0</v>
      </c>
      <c r="L2414" s="72"/>
    </row>
    <row r="2415" spans="1:12" ht="30" customHeight="1" thickBot="1" x14ac:dyDescent="0.3">
      <c r="A2415" s="1918"/>
      <c r="B2415" s="1796"/>
      <c r="C2415" s="1796"/>
      <c r="D2415" s="125" t="s">
        <v>32</v>
      </c>
      <c r="E2415" s="1030">
        <v>180136</v>
      </c>
      <c r="F2415" s="899" t="s">
        <v>68</v>
      </c>
      <c r="G2415" s="121"/>
      <c r="H2415" s="1029">
        <v>52</v>
      </c>
      <c r="I2415" s="39">
        <v>448</v>
      </c>
      <c r="J2415" s="706"/>
      <c r="K2415" s="204">
        <f t="shared" si="386"/>
        <v>0</v>
      </c>
      <c r="L2415" s="72"/>
    </row>
    <row r="2416" spans="1:12" ht="30" customHeight="1" x14ac:dyDescent="0.25">
      <c r="A2416" s="1916"/>
      <c r="B2416" s="1832" t="s">
        <v>602</v>
      </c>
      <c r="C2416" s="1795" t="s">
        <v>67</v>
      </c>
      <c r="D2416" s="131" t="s">
        <v>32</v>
      </c>
      <c r="E2416" s="1026">
        <v>180136</v>
      </c>
      <c r="F2416" s="897" t="s">
        <v>128</v>
      </c>
      <c r="G2416" s="198"/>
      <c r="H2416" s="1028">
        <v>42</v>
      </c>
      <c r="I2416" s="40">
        <v>448</v>
      </c>
      <c r="J2416" s="701"/>
      <c r="K2416" s="207">
        <f t="shared" ref="K2416:K2421" si="387">I2416*J2416</f>
        <v>0</v>
      </c>
      <c r="L2416" s="72"/>
    </row>
    <row r="2417" spans="1:14" ht="30" customHeight="1" x14ac:dyDescent="0.25">
      <c r="A2417" s="1916"/>
      <c r="B2417" s="1795"/>
      <c r="C2417" s="1795"/>
      <c r="D2417" s="124" t="s">
        <v>32</v>
      </c>
      <c r="E2417" s="1025">
        <v>180136</v>
      </c>
      <c r="F2417" s="8" t="s">
        <v>128</v>
      </c>
      <c r="G2417" s="11"/>
      <c r="H2417" s="1027">
        <v>44</v>
      </c>
      <c r="I2417" s="35">
        <v>448</v>
      </c>
      <c r="J2417" s="702"/>
      <c r="K2417" s="73">
        <f t="shared" si="387"/>
        <v>0</v>
      </c>
      <c r="L2417" s="72"/>
    </row>
    <row r="2418" spans="1:14" ht="30" customHeight="1" x14ac:dyDescent="0.25">
      <c r="A2418" s="1916"/>
      <c r="B2418" s="1795"/>
      <c r="C2418" s="1795"/>
      <c r="D2418" s="124" t="s">
        <v>32</v>
      </c>
      <c r="E2418" s="1025">
        <v>180136</v>
      </c>
      <c r="F2418" s="8" t="s">
        <v>128</v>
      </c>
      <c r="G2418" s="11"/>
      <c r="H2418" s="1027">
        <v>46</v>
      </c>
      <c r="I2418" s="35">
        <v>448</v>
      </c>
      <c r="J2418" s="702"/>
      <c r="K2418" s="73">
        <f t="shared" si="387"/>
        <v>0</v>
      </c>
      <c r="L2418" s="72"/>
    </row>
    <row r="2419" spans="1:14" ht="30" customHeight="1" x14ac:dyDescent="0.25">
      <c r="A2419" s="1916"/>
      <c r="B2419" s="1795"/>
      <c r="C2419" s="1795"/>
      <c r="D2419" s="124" t="s">
        <v>32</v>
      </c>
      <c r="E2419" s="1025">
        <v>180136</v>
      </c>
      <c r="F2419" s="8" t="s">
        <v>128</v>
      </c>
      <c r="G2419" s="11"/>
      <c r="H2419" s="1027">
        <v>48</v>
      </c>
      <c r="I2419" s="35">
        <v>448</v>
      </c>
      <c r="J2419" s="702"/>
      <c r="K2419" s="73">
        <f t="shared" si="387"/>
        <v>0</v>
      </c>
      <c r="L2419" s="72"/>
    </row>
    <row r="2420" spans="1:14" ht="30" customHeight="1" x14ac:dyDescent="0.25">
      <c r="A2420" s="1916"/>
      <c r="B2420" s="1795"/>
      <c r="C2420" s="1795"/>
      <c r="D2420" s="124" t="s">
        <v>32</v>
      </c>
      <c r="E2420" s="1025">
        <v>180136</v>
      </c>
      <c r="F2420" s="8" t="s">
        <v>128</v>
      </c>
      <c r="G2420" s="11"/>
      <c r="H2420" s="1027">
        <v>50</v>
      </c>
      <c r="I2420" s="35">
        <v>448</v>
      </c>
      <c r="J2420" s="702"/>
      <c r="K2420" s="73">
        <f t="shared" si="387"/>
        <v>0</v>
      </c>
      <c r="L2420" s="72"/>
    </row>
    <row r="2421" spans="1:14" ht="30" customHeight="1" thickBot="1" x14ac:dyDescent="0.3">
      <c r="A2421" s="1918"/>
      <c r="B2421" s="1796"/>
      <c r="C2421" s="1796"/>
      <c r="D2421" s="125" t="s">
        <v>32</v>
      </c>
      <c r="E2421" s="1030">
        <v>180136</v>
      </c>
      <c r="F2421" s="899" t="s">
        <v>128</v>
      </c>
      <c r="G2421" s="121"/>
      <c r="H2421" s="1029">
        <v>52</v>
      </c>
      <c r="I2421" s="39">
        <v>448</v>
      </c>
      <c r="J2421" s="706"/>
      <c r="K2421" s="204">
        <f t="shared" si="387"/>
        <v>0</v>
      </c>
      <c r="L2421" s="72"/>
    </row>
    <row r="2422" spans="1:14" ht="30" customHeight="1" x14ac:dyDescent="0.25">
      <c r="A2422" s="1916"/>
      <c r="B2422" s="1832" t="s">
        <v>602</v>
      </c>
      <c r="C2422" s="1795" t="s">
        <v>67</v>
      </c>
      <c r="D2422" s="131" t="s">
        <v>32</v>
      </c>
      <c r="E2422" s="1026">
        <v>180136</v>
      </c>
      <c r="F2422" s="897" t="s">
        <v>134</v>
      </c>
      <c r="G2422" s="198"/>
      <c r="H2422" s="1028">
        <v>42</v>
      </c>
      <c r="I2422" s="40">
        <v>448</v>
      </c>
      <c r="J2422" s="701"/>
      <c r="K2422" s="207">
        <f t="shared" ref="K2422:K2427" si="388">I2422*J2422</f>
        <v>0</v>
      </c>
      <c r="L2422" s="72"/>
    </row>
    <row r="2423" spans="1:14" ht="30" customHeight="1" x14ac:dyDescent="0.25">
      <c r="A2423" s="1916"/>
      <c r="B2423" s="1795"/>
      <c r="C2423" s="1795"/>
      <c r="D2423" s="124" t="s">
        <v>32</v>
      </c>
      <c r="E2423" s="1025">
        <v>180136</v>
      </c>
      <c r="F2423" s="8" t="s">
        <v>134</v>
      </c>
      <c r="G2423" s="11"/>
      <c r="H2423" s="1027">
        <v>44</v>
      </c>
      <c r="I2423" s="35">
        <v>448</v>
      </c>
      <c r="J2423" s="702"/>
      <c r="K2423" s="73">
        <f t="shared" si="388"/>
        <v>0</v>
      </c>
      <c r="L2423" s="72"/>
    </row>
    <row r="2424" spans="1:14" ht="30" customHeight="1" x14ac:dyDescent="0.25">
      <c r="A2424" s="1916"/>
      <c r="B2424" s="1795"/>
      <c r="C2424" s="1795"/>
      <c r="D2424" s="124" t="s">
        <v>32</v>
      </c>
      <c r="E2424" s="1025">
        <v>180136</v>
      </c>
      <c r="F2424" s="8" t="s">
        <v>134</v>
      </c>
      <c r="G2424" s="11"/>
      <c r="H2424" s="1027">
        <v>46</v>
      </c>
      <c r="I2424" s="35">
        <v>448</v>
      </c>
      <c r="J2424" s="702"/>
      <c r="K2424" s="73">
        <f t="shared" si="388"/>
        <v>0</v>
      </c>
      <c r="L2424" s="72"/>
    </row>
    <row r="2425" spans="1:14" ht="30" customHeight="1" x14ac:dyDescent="0.25">
      <c r="A2425" s="1916"/>
      <c r="B2425" s="1795"/>
      <c r="C2425" s="1795"/>
      <c r="D2425" s="124" t="s">
        <v>32</v>
      </c>
      <c r="E2425" s="1025">
        <v>180136</v>
      </c>
      <c r="F2425" s="8" t="s">
        <v>134</v>
      </c>
      <c r="G2425" s="11"/>
      <c r="H2425" s="1027">
        <v>48</v>
      </c>
      <c r="I2425" s="35">
        <v>448</v>
      </c>
      <c r="J2425" s="702"/>
      <c r="K2425" s="73">
        <f t="shared" si="388"/>
        <v>0</v>
      </c>
      <c r="L2425" s="72"/>
    </row>
    <row r="2426" spans="1:14" ht="30" customHeight="1" x14ac:dyDescent="0.25">
      <c r="A2426" s="1916"/>
      <c r="B2426" s="1795"/>
      <c r="C2426" s="1795"/>
      <c r="D2426" s="124" t="s">
        <v>32</v>
      </c>
      <c r="E2426" s="1025">
        <v>180136</v>
      </c>
      <c r="F2426" s="8" t="s">
        <v>134</v>
      </c>
      <c r="G2426" s="11"/>
      <c r="H2426" s="1027">
        <v>50</v>
      </c>
      <c r="I2426" s="35">
        <v>448</v>
      </c>
      <c r="J2426" s="702"/>
      <c r="K2426" s="73">
        <f t="shared" si="388"/>
        <v>0</v>
      </c>
      <c r="L2426" s="72"/>
    </row>
    <row r="2427" spans="1:14" ht="30" customHeight="1" thickBot="1" x14ac:dyDescent="0.3">
      <c r="A2427" s="1918"/>
      <c r="B2427" s="1796"/>
      <c r="C2427" s="1796"/>
      <c r="D2427" s="125" t="s">
        <v>32</v>
      </c>
      <c r="E2427" s="1030">
        <v>180136</v>
      </c>
      <c r="F2427" s="899" t="s">
        <v>134</v>
      </c>
      <c r="G2427" s="121"/>
      <c r="H2427" s="1029">
        <v>52</v>
      </c>
      <c r="I2427" s="39">
        <v>448</v>
      </c>
      <c r="J2427" s="706"/>
      <c r="K2427" s="204">
        <f t="shared" si="388"/>
        <v>0</v>
      </c>
      <c r="L2427" s="72"/>
    </row>
    <row r="2428" spans="1:14" ht="73.5" customHeight="1" x14ac:dyDescent="0.25">
      <c r="A2428" s="1810"/>
      <c r="B2428" s="1824" t="s">
        <v>613</v>
      </c>
      <c r="C2428" s="1831" t="s">
        <v>67</v>
      </c>
      <c r="D2428" s="126" t="s">
        <v>32</v>
      </c>
      <c r="E2428" s="1058">
        <v>180137</v>
      </c>
      <c r="F2428" s="898" t="s">
        <v>459</v>
      </c>
      <c r="G2428" s="23"/>
      <c r="H2428" s="1064">
        <v>42</v>
      </c>
      <c r="I2428" s="47">
        <v>478</v>
      </c>
      <c r="J2428" s="707"/>
      <c r="K2428" s="210">
        <f t="shared" ref="K2428:K2429" si="389">I2428*J2428</f>
        <v>0</v>
      </c>
      <c r="L2428" s="72"/>
      <c r="N2428" s="271" t="s">
        <v>785</v>
      </c>
    </row>
    <row r="2429" spans="1:14" ht="73.5" customHeight="1" thickBot="1" x14ac:dyDescent="0.3">
      <c r="A2429" s="1811"/>
      <c r="B2429" s="1795"/>
      <c r="C2429" s="1795"/>
      <c r="D2429" s="124" t="s">
        <v>32</v>
      </c>
      <c r="E2429" s="1059">
        <v>180137</v>
      </c>
      <c r="F2429" s="8" t="s">
        <v>459</v>
      </c>
      <c r="G2429" s="11"/>
      <c r="H2429" s="1063">
        <v>48</v>
      </c>
      <c r="I2429" s="35">
        <v>478</v>
      </c>
      <c r="J2429" s="702"/>
      <c r="K2429" s="73">
        <f t="shared" si="389"/>
        <v>0</v>
      </c>
      <c r="L2429" s="72"/>
    </row>
    <row r="2430" spans="1:14" ht="62.25" customHeight="1" x14ac:dyDescent="0.25">
      <c r="A2430" s="1810"/>
      <c r="B2430" s="1824" t="s">
        <v>581</v>
      </c>
      <c r="C2430" s="1831" t="s">
        <v>67</v>
      </c>
      <c r="D2430" s="126" t="s">
        <v>32</v>
      </c>
      <c r="E2430" s="1121">
        <v>180138</v>
      </c>
      <c r="F2430" s="898" t="s">
        <v>634</v>
      </c>
      <c r="G2430" s="23"/>
      <c r="H2430" s="1129">
        <v>42</v>
      </c>
      <c r="I2430" s="47">
        <v>358</v>
      </c>
      <c r="J2430" s="707"/>
      <c r="K2430" s="210">
        <f t="shared" ref="K2430:K2431" si="390">I2430*J2430</f>
        <v>0</v>
      </c>
      <c r="L2430" s="72"/>
    </row>
    <row r="2431" spans="1:14" ht="62.25" customHeight="1" thickBot="1" x14ac:dyDescent="0.3">
      <c r="A2431" s="1811"/>
      <c r="B2431" s="1795"/>
      <c r="C2431" s="1795"/>
      <c r="D2431" s="124" t="s">
        <v>32</v>
      </c>
      <c r="E2431" s="1122">
        <v>180138</v>
      </c>
      <c r="F2431" s="8" t="s">
        <v>634</v>
      </c>
      <c r="G2431" s="11"/>
      <c r="H2431" s="1126">
        <v>44</v>
      </c>
      <c r="I2431" s="35">
        <v>358</v>
      </c>
      <c r="J2431" s="702"/>
      <c r="K2431" s="73">
        <f t="shared" si="390"/>
        <v>0</v>
      </c>
      <c r="L2431" s="72"/>
      <c r="N2431" s="271" t="s">
        <v>785</v>
      </c>
    </row>
    <row r="2432" spans="1:14" ht="64.5" customHeight="1" x14ac:dyDescent="0.25">
      <c r="A2432" s="1810"/>
      <c r="B2432" s="1824" t="s">
        <v>581</v>
      </c>
      <c r="C2432" s="1831" t="s">
        <v>67</v>
      </c>
      <c r="D2432" s="126" t="s">
        <v>32</v>
      </c>
      <c r="E2432" s="1121">
        <v>180138</v>
      </c>
      <c r="F2432" s="898" t="s">
        <v>635</v>
      </c>
      <c r="G2432" s="23"/>
      <c r="H2432" s="1129">
        <v>42</v>
      </c>
      <c r="I2432" s="47">
        <v>358</v>
      </c>
      <c r="J2432" s="707"/>
      <c r="K2432" s="210">
        <f t="shared" ref="K2432:K2433" si="391">I2432*J2432</f>
        <v>0</v>
      </c>
      <c r="L2432" s="72"/>
    </row>
    <row r="2433" spans="1:14" ht="64.5" customHeight="1" thickBot="1" x14ac:dyDescent="0.3">
      <c r="A2433" s="1811"/>
      <c r="B2433" s="1795"/>
      <c r="C2433" s="1795"/>
      <c r="D2433" s="124" t="s">
        <v>32</v>
      </c>
      <c r="E2433" s="1122">
        <v>180138</v>
      </c>
      <c r="F2433" s="8" t="s">
        <v>635</v>
      </c>
      <c r="G2433" s="11"/>
      <c r="H2433" s="1126">
        <v>44</v>
      </c>
      <c r="I2433" s="35">
        <v>358</v>
      </c>
      <c r="J2433" s="702"/>
      <c r="K2433" s="73">
        <f t="shared" si="391"/>
        <v>0</v>
      </c>
      <c r="L2433" s="72"/>
      <c r="N2433" s="271" t="s">
        <v>283</v>
      </c>
    </row>
    <row r="2434" spans="1:14" ht="64.5" customHeight="1" x14ac:dyDescent="0.25">
      <c r="A2434" s="1810"/>
      <c r="B2434" s="1824" t="s">
        <v>581</v>
      </c>
      <c r="C2434" s="1831" t="s">
        <v>67</v>
      </c>
      <c r="D2434" s="126" t="s">
        <v>32</v>
      </c>
      <c r="E2434" s="1121">
        <v>180138</v>
      </c>
      <c r="F2434" s="898" t="s">
        <v>636</v>
      </c>
      <c r="G2434" s="23"/>
      <c r="H2434" s="1129">
        <v>42</v>
      </c>
      <c r="I2434" s="47">
        <v>358</v>
      </c>
      <c r="J2434" s="707"/>
      <c r="K2434" s="210">
        <f t="shared" ref="K2434:K2435" si="392">I2434*J2434</f>
        <v>0</v>
      </c>
      <c r="L2434" s="72"/>
    </row>
    <row r="2435" spans="1:14" ht="64.5" customHeight="1" thickBot="1" x14ac:dyDescent="0.3">
      <c r="A2435" s="1811"/>
      <c r="B2435" s="1795"/>
      <c r="C2435" s="1795"/>
      <c r="D2435" s="124" t="s">
        <v>32</v>
      </c>
      <c r="E2435" s="1122">
        <v>180138</v>
      </c>
      <c r="F2435" s="8" t="s">
        <v>636</v>
      </c>
      <c r="G2435" s="11"/>
      <c r="H2435" s="1126">
        <v>44</v>
      </c>
      <c r="I2435" s="35">
        <v>358</v>
      </c>
      <c r="J2435" s="702"/>
      <c r="K2435" s="73">
        <f t="shared" si="392"/>
        <v>0</v>
      </c>
      <c r="L2435" s="72"/>
      <c r="N2435" s="271" t="s">
        <v>785</v>
      </c>
    </row>
    <row r="2436" spans="1:14" ht="66.75" customHeight="1" x14ac:dyDescent="0.25">
      <c r="A2436" s="1810"/>
      <c r="B2436" s="1824" t="s">
        <v>581</v>
      </c>
      <c r="C2436" s="1831" t="s">
        <v>67</v>
      </c>
      <c r="D2436" s="126" t="s">
        <v>32</v>
      </c>
      <c r="E2436" s="1121">
        <v>180138</v>
      </c>
      <c r="F2436" s="898" t="s">
        <v>637</v>
      </c>
      <c r="G2436" s="23"/>
      <c r="H2436" s="1129">
        <v>42</v>
      </c>
      <c r="I2436" s="47">
        <v>358</v>
      </c>
      <c r="J2436" s="707"/>
      <c r="K2436" s="210">
        <f t="shared" ref="K2436:K2437" si="393">I2436*J2436</f>
        <v>0</v>
      </c>
      <c r="L2436" s="72"/>
    </row>
    <row r="2437" spans="1:14" ht="66.75" customHeight="1" thickBot="1" x14ac:dyDescent="0.3">
      <c r="A2437" s="1811"/>
      <c r="B2437" s="1795"/>
      <c r="C2437" s="1795"/>
      <c r="D2437" s="124" t="s">
        <v>32</v>
      </c>
      <c r="E2437" s="1122">
        <v>180138</v>
      </c>
      <c r="F2437" s="8" t="s">
        <v>637</v>
      </c>
      <c r="G2437" s="11"/>
      <c r="H2437" s="1126">
        <v>44</v>
      </c>
      <c r="I2437" s="35">
        <v>358</v>
      </c>
      <c r="J2437" s="702"/>
      <c r="K2437" s="73">
        <f t="shared" si="393"/>
        <v>0</v>
      </c>
      <c r="L2437" s="72"/>
      <c r="N2437" s="271" t="s">
        <v>789</v>
      </c>
    </row>
    <row r="2438" spans="1:14" ht="44.25" customHeight="1" x14ac:dyDescent="0.25">
      <c r="A2438" s="1810"/>
      <c r="B2438" s="1824" t="s">
        <v>581</v>
      </c>
      <c r="C2438" s="1831" t="s">
        <v>67</v>
      </c>
      <c r="D2438" s="126" t="s">
        <v>32</v>
      </c>
      <c r="E2438" s="1121">
        <v>180138</v>
      </c>
      <c r="F2438" s="898" t="s">
        <v>638</v>
      </c>
      <c r="G2438" s="23"/>
      <c r="H2438" s="1129">
        <v>42</v>
      </c>
      <c r="I2438" s="47">
        <v>358</v>
      </c>
      <c r="J2438" s="707"/>
      <c r="K2438" s="210">
        <f t="shared" ref="K2438:K2440" si="394">I2438*J2438</f>
        <v>0</v>
      </c>
      <c r="L2438" s="72"/>
    </row>
    <row r="2439" spans="1:14" ht="44.25" customHeight="1" x14ac:dyDescent="0.25">
      <c r="A2439" s="1811"/>
      <c r="B2439" s="1795"/>
      <c r="C2439" s="1795"/>
      <c r="D2439" s="124" t="s">
        <v>32</v>
      </c>
      <c r="E2439" s="1122">
        <v>180138</v>
      </c>
      <c r="F2439" s="8" t="s">
        <v>638</v>
      </c>
      <c r="G2439" s="11"/>
      <c r="H2439" s="1126">
        <v>44</v>
      </c>
      <c r="I2439" s="35">
        <v>358</v>
      </c>
      <c r="J2439" s="702"/>
      <c r="K2439" s="73">
        <f t="shared" si="394"/>
        <v>0</v>
      </c>
      <c r="L2439" s="72"/>
    </row>
    <row r="2440" spans="1:14" ht="44.25" customHeight="1" thickBot="1" x14ac:dyDescent="0.3">
      <c r="A2440" s="1811"/>
      <c r="B2440" s="1795"/>
      <c r="C2440" s="1795"/>
      <c r="D2440" s="124" t="s">
        <v>32</v>
      </c>
      <c r="E2440" s="1122">
        <v>180138</v>
      </c>
      <c r="F2440" s="8" t="s">
        <v>638</v>
      </c>
      <c r="G2440" s="11"/>
      <c r="H2440" s="1126">
        <v>46</v>
      </c>
      <c r="I2440" s="35">
        <v>358</v>
      </c>
      <c r="J2440" s="702"/>
      <c r="K2440" s="73">
        <f t="shared" si="394"/>
        <v>0</v>
      </c>
      <c r="L2440" s="72"/>
    </row>
    <row r="2441" spans="1:14" ht="69" customHeight="1" x14ac:dyDescent="0.25">
      <c r="A2441" s="1810"/>
      <c r="B2441" s="1824" t="s">
        <v>581</v>
      </c>
      <c r="C2441" s="1831" t="s">
        <v>67</v>
      </c>
      <c r="D2441" s="126" t="s">
        <v>32</v>
      </c>
      <c r="E2441" s="1121">
        <v>180138</v>
      </c>
      <c r="F2441" s="898" t="s">
        <v>639</v>
      </c>
      <c r="G2441" s="23"/>
      <c r="H2441" s="1129">
        <v>42</v>
      </c>
      <c r="I2441" s="47">
        <v>358</v>
      </c>
      <c r="J2441" s="707"/>
      <c r="K2441" s="210">
        <f t="shared" ref="K2441:K2442" si="395">I2441*J2441</f>
        <v>0</v>
      </c>
      <c r="L2441" s="72"/>
    </row>
    <row r="2442" spans="1:14" ht="69" customHeight="1" thickBot="1" x14ac:dyDescent="0.3">
      <c r="A2442" s="1811"/>
      <c r="B2442" s="1795"/>
      <c r="C2442" s="1795"/>
      <c r="D2442" s="124" t="s">
        <v>32</v>
      </c>
      <c r="E2442" s="1122">
        <v>180138</v>
      </c>
      <c r="F2442" s="8" t="s">
        <v>639</v>
      </c>
      <c r="G2442" s="11"/>
      <c r="H2442" s="1126">
        <v>44</v>
      </c>
      <c r="I2442" s="35">
        <v>358</v>
      </c>
      <c r="J2442" s="702"/>
      <c r="K2442" s="73">
        <f t="shared" si="395"/>
        <v>0</v>
      </c>
      <c r="L2442" s="72"/>
    </row>
    <row r="2443" spans="1:14" ht="63.75" customHeight="1" x14ac:dyDescent="0.25">
      <c r="A2443" s="1810"/>
      <c r="B2443" s="1824" t="s">
        <v>579</v>
      </c>
      <c r="C2443" s="1831" t="s">
        <v>177</v>
      </c>
      <c r="D2443" s="126" t="s">
        <v>32</v>
      </c>
      <c r="E2443" s="1052">
        <v>60102</v>
      </c>
      <c r="F2443" s="898" t="s">
        <v>399</v>
      </c>
      <c r="G2443" s="23"/>
      <c r="H2443" s="1050">
        <v>42</v>
      </c>
      <c r="I2443" s="47">
        <v>668</v>
      </c>
      <c r="J2443" s="707"/>
      <c r="K2443" s="210">
        <f t="shared" ref="K2443:K2444" si="396">I2443*J2443</f>
        <v>0</v>
      </c>
      <c r="L2443" s="72"/>
      <c r="N2443" s="271" t="s">
        <v>785</v>
      </c>
    </row>
    <row r="2444" spans="1:14" ht="63.75" customHeight="1" thickBot="1" x14ac:dyDescent="0.3">
      <c r="A2444" s="1811"/>
      <c r="B2444" s="1795"/>
      <c r="C2444" s="1795"/>
      <c r="D2444" s="124" t="s">
        <v>32</v>
      </c>
      <c r="E2444" s="1053">
        <v>60102</v>
      </c>
      <c r="F2444" s="8" t="s">
        <v>399</v>
      </c>
      <c r="G2444" s="11"/>
      <c r="H2444" s="1055">
        <v>48</v>
      </c>
      <c r="I2444" s="35">
        <v>668</v>
      </c>
      <c r="J2444" s="702"/>
      <c r="K2444" s="73">
        <f t="shared" si="396"/>
        <v>0</v>
      </c>
      <c r="L2444" s="72"/>
    </row>
    <row r="2445" spans="1:14" ht="33" customHeight="1" x14ac:dyDescent="0.25">
      <c r="A2445" s="1915"/>
      <c r="B2445" s="1824" t="s">
        <v>579</v>
      </c>
      <c r="C2445" s="1831" t="s">
        <v>177</v>
      </c>
      <c r="D2445" s="126" t="s">
        <v>32</v>
      </c>
      <c r="E2445" s="1270">
        <v>60102</v>
      </c>
      <c r="F2445" s="898" t="s">
        <v>124</v>
      </c>
      <c r="G2445" s="23"/>
      <c r="H2445" s="1277">
        <v>42</v>
      </c>
      <c r="I2445" s="47">
        <v>668</v>
      </c>
      <c r="J2445" s="707"/>
      <c r="K2445" s="210">
        <f t="shared" ref="K2445:K2449" si="397">I2445*J2445</f>
        <v>0</v>
      </c>
      <c r="L2445" s="72"/>
    </row>
    <row r="2446" spans="1:14" ht="33" customHeight="1" x14ac:dyDescent="0.25">
      <c r="A2446" s="1916"/>
      <c r="B2446" s="1795"/>
      <c r="C2446" s="1795"/>
      <c r="D2446" s="124" t="s">
        <v>32</v>
      </c>
      <c r="E2446" s="1276">
        <v>60102</v>
      </c>
      <c r="F2446" s="8" t="s">
        <v>124</v>
      </c>
      <c r="G2446" s="11"/>
      <c r="H2446" s="1272">
        <v>44</v>
      </c>
      <c r="I2446" s="35">
        <v>668</v>
      </c>
      <c r="J2446" s="702"/>
      <c r="K2446" s="73">
        <f t="shared" si="397"/>
        <v>0</v>
      </c>
      <c r="L2446" s="72"/>
    </row>
    <row r="2447" spans="1:14" ht="33" customHeight="1" x14ac:dyDescent="0.25">
      <c r="A2447" s="1916"/>
      <c r="B2447" s="1795"/>
      <c r="C2447" s="1795"/>
      <c r="D2447" s="124" t="s">
        <v>32</v>
      </c>
      <c r="E2447" s="1276">
        <v>60102</v>
      </c>
      <c r="F2447" s="8" t="s">
        <v>124</v>
      </c>
      <c r="G2447" s="11"/>
      <c r="H2447" s="1272">
        <v>46</v>
      </c>
      <c r="I2447" s="35">
        <v>668</v>
      </c>
      <c r="J2447" s="702"/>
      <c r="K2447" s="73">
        <f t="shared" si="397"/>
        <v>0</v>
      </c>
      <c r="L2447" s="72"/>
    </row>
    <row r="2448" spans="1:14" ht="33" customHeight="1" x14ac:dyDescent="0.25">
      <c r="A2448" s="1916"/>
      <c r="B2448" s="1795"/>
      <c r="C2448" s="1795"/>
      <c r="D2448" s="124" t="s">
        <v>32</v>
      </c>
      <c r="E2448" s="1276">
        <v>60102</v>
      </c>
      <c r="F2448" s="8" t="s">
        <v>124</v>
      </c>
      <c r="G2448" s="11"/>
      <c r="H2448" s="1272">
        <v>48</v>
      </c>
      <c r="I2448" s="35">
        <v>668</v>
      </c>
      <c r="J2448" s="702"/>
      <c r="K2448" s="73">
        <f t="shared" si="397"/>
        <v>0</v>
      </c>
      <c r="L2448" s="72"/>
    </row>
    <row r="2449" spans="1:13" ht="33" customHeight="1" thickBot="1" x14ac:dyDescent="0.3">
      <c r="A2449" s="1918"/>
      <c r="B2449" s="1796"/>
      <c r="C2449" s="1796"/>
      <c r="D2449" s="125" t="s">
        <v>32</v>
      </c>
      <c r="E2449" s="1271">
        <v>60102</v>
      </c>
      <c r="F2449" s="9" t="s">
        <v>124</v>
      </c>
      <c r="G2449" s="17"/>
      <c r="H2449" s="1269">
        <v>50</v>
      </c>
      <c r="I2449" s="38">
        <v>668</v>
      </c>
      <c r="J2449" s="704"/>
      <c r="K2449" s="202">
        <f t="shared" si="397"/>
        <v>0</v>
      </c>
      <c r="L2449" s="72"/>
    </row>
    <row r="2450" spans="1:13" ht="78" customHeight="1" x14ac:dyDescent="0.25">
      <c r="A2450" s="1810"/>
      <c r="B2450" s="1824" t="s">
        <v>579</v>
      </c>
      <c r="C2450" s="1831" t="s">
        <v>177</v>
      </c>
      <c r="D2450" s="126" t="s">
        <v>32</v>
      </c>
      <c r="E2450" s="1067">
        <v>60102</v>
      </c>
      <c r="F2450" s="898" t="s">
        <v>623</v>
      </c>
      <c r="G2450" s="23"/>
      <c r="H2450" s="1073">
        <v>42</v>
      </c>
      <c r="I2450" s="47">
        <v>668</v>
      </c>
      <c r="J2450" s="707"/>
      <c r="K2450" s="210">
        <f t="shared" ref="K2450:K2461" si="398">I2450*J2450</f>
        <v>0</v>
      </c>
      <c r="L2450" s="72"/>
    </row>
    <row r="2451" spans="1:13" ht="78" customHeight="1" thickBot="1" x14ac:dyDescent="0.3">
      <c r="A2451" s="1811"/>
      <c r="B2451" s="1795"/>
      <c r="C2451" s="1795"/>
      <c r="D2451" s="124" t="s">
        <v>32</v>
      </c>
      <c r="E2451" s="1068">
        <v>60102</v>
      </c>
      <c r="F2451" s="8" t="s">
        <v>623</v>
      </c>
      <c r="G2451" s="11"/>
      <c r="H2451" s="1072">
        <v>50</v>
      </c>
      <c r="I2451" s="35">
        <v>668</v>
      </c>
      <c r="J2451" s="702"/>
      <c r="K2451" s="73">
        <f t="shared" si="398"/>
        <v>0</v>
      </c>
      <c r="L2451" s="72"/>
    </row>
    <row r="2452" spans="1:13" ht="38.25" customHeight="1" x14ac:dyDescent="0.25">
      <c r="A2452" s="1915"/>
      <c r="B2452" s="1824" t="s">
        <v>711</v>
      </c>
      <c r="C2452" s="1797" t="s">
        <v>177</v>
      </c>
      <c r="D2452" s="126" t="s">
        <v>32</v>
      </c>
      <c r="E2452" s="1296">
        <v>60103</v>
      </c>
      <c r="F2452" s="898" t="s">
        <v>59</v>
      </c>
      <c r="G2452" s="23"/>
      <c r="H2452" s="1293">
        <v>42</v>
      </c>
      <c r="I2452" s="47">
        <v>778</v>
      </c>
      <c r="J2452" s="707"/>
      <c r="K2452" s="210">
        <f t="shared" ref="K2452:K2456" si="399">I2452*J2452</f>
        <v>0</v>
      </c>
      <c r="L2452" s="72"/>
    </row>
    <row r="2453" spans="1:13" ht="38.25" customHeight="1" x14ac:dyDescent="0.25">
      <c r="A2453" s="1916"/>
      <c r="B2453" s="1795"/>
      <c r="C2453" s="1804"/>
      <c r="D2453" s="124" t="s">
        <v>32</v>
      </c>
      <c r="E2453" s="1295">
        <v>60103</v>
      </c>
      <c r="F2453" s="8" t="s">
        <v>59</v>
      </c>
      <c r="G2453" s="11"/>
      <c r="H2453" s="1294">
        <v>44</v>
      </c>
      <c r="I2453" s="35">
        <v>778</v>
      </c>
      <c r="J2453" s="702"/>
      <c r="K2453" s="73">
        <f t="shared" si="399"/>
        <v>0</v>
      </c>
      <c r="L2453" s="72"/>
    </row>
    <row r="2454" spans="1:13" ht="38.25" customHeight="1" x14ac:dyDescent="0.25">
      <c r="A2454" s="1916"/>
      <c r="B2454" s="1795"/>
      <c r="C2454" s="1804"/>
      <c r="D2454" s="124" t="s">
        <v>32</v>
      </c>
      <c r="E2454" s="1295">
        <v>60103</v>
      </c>
      <c r="F2454" s="8" t="s">
        <v>59</v>
      </c>
      <c r="G2454" s="11"/>
      <c r="H2454" s="1294">
        <v>46</v>
      </c>
      <c r="I2454" s="35">
        <v>778</v>
      </c>
      <c r="J2454" s="702"/>
      <c r="K2454" s="73">
        <f t="shared" si="399"/>
        <v>0</v>
      </c>
      <c r="L2454" s="72"/>
    </row>
    <row r="2455" spans="1:13" ht="38.25" customHeight="1" x14ac:dyDescent="0.25">
      <c r="A2455" s="1916"/>
      <c r="B2455" s="1795"/>
      <c r="C2455" s="1804"/>
      <c r="D2455" s="124" t="s">
        <v>32</v>
      </c>
      <c r="E2455" s="1295">
        <v>60103</v>
      </c>
      <c r="F2455" s="8" t="s">
        <v>59</v>
      </c>
      <c r="G2455" s="11"/>
      <c r="H2455" s="1294">
        <v>48</v>
      </c>
      <c r="I2455" s="35">
        <v>778</v>
      </c>
      <c r="J2455" s="702"/>
      <c r="K2455" s="73">
        <f t="shared" si="399"/>
        <v>0</v>
      </c>
      <c r="L2455" s="72"/>
    </row>
    <row r="2456" spans="1:13" ht="38.25" customHeight="1" thickBot="1" x14ac:dyDescent="0.3">
      <c r="A2456" s="1918"/>
      <c r="B2456" s="1796"/>
      <c r="C2456" s="1845"/>
      <c r="D2456" s="125" t="s">
        <v>32</v>
      </c>
      <c r="E2456" s="1297">
        <v>60103</v>
      </c>
      <c r="F2456" s="9" t="s">
        <v>59</v>
      </c>
      <c r="G2456" s="17"/>
      <c r="H2456" s="1300">
        <v>50</v>
      </c>
      <c r="I2456" s="38">
        <v>778</v>
      </c>
      <c r="J2456" s="704"/>
      <c r="K2456" s="202">
        <f t="shared" si="399"/>
        <v>0</v>
      </c>
      <c r="L2456" s="72"/>
    </row>
    <row r="2457" spans="1:13" ht="38.25" customHeight="1" x14ac:dyDescent="0.25">
      <c r="A2457" s="1915"/>
      <c r="B2457" s="1824" t="s">
        <v>711</v>
      </c>
      <c r="C2457" s="1797" t="s">
        <v>177</v>
      </c>
      <c r="D2457" s="126" t="s">
        <v>32</v>
      </c>
      <c r="E2457" s="1270">
        <v>61103</v>
      </c>
      <c r="F2457" s="898" t="s">
        <v>59</v>
      </c>
      <c r="G2457" s="23"/>
      <c r="H2457" s="1277">
        <v>42</v>
      </c>
      <c r="I2457" s="47">
        <v>778</v>
      </c>
      <c r="J2457" s="707"/>
      <c r="K2457" s="210">
        <f t="shared" si="398"/>
        <v>0</v>
      </c>
      <c r="L2457" s="72"/>
    </row>
    <row r="2458" spans="1:13" ht="38.25" customHeight="1" x14ac:dyDescent="0.25">
      <c r="A2458" s="1916"/>
      <c r="B2458" s="1795"/>
      <c r="C2458" s="1804"/>
      <c r="D2458" s="124" t="s">
        <v>32</v>
      </c>
      <c r="E2458" s="1276">
        <v>61103</v>
      </c>
      <c r="F2458" s="8" t="s">
        <v>59</v>
      </c>
      <c r="G2458" s="11"/>
      <c r="H2458" s="1272">
        <v>44</v>
      </c>
      <c r="I2458" s="35">
        <v>778</v>
      </c>
      <c r="J2458" s="702"/>
      <c r="K2458" s="73">
        <f t="shared" si="398"/>
        <v>0</v>
      </c>
      <c r="L2458" s="72"/>
    </row>
    <row r="2459" spans="1:13" ht="38.25" customHeight="1" x14ac:dyDescent="0.25">
      <c r="A2459" s="1916"/>
      <c r="B2459" s="1795"/>
      <c r="C2459" s="1804"/>
      <c r="D2459" s="124" t="s">
        <v>32</v>
      </c>
      <c r="E2459" s="1276">
        <v>61103</v>
      </c>
      <c r="F2459" s="8" t="s">
        <v>59</v>
      </c>
      <c r="G2459" s="11"/>
      <c r="H2459" s="1272">
        <v>46</v>
      </c>
      <c r="I2459" s="35">
        <v>778</v>
      </c>
      <c r="J2459" s="702"/>
      <c r="K2459" s="73">
        <f t="shared" si="398"/>
        <v>0</v>
      </c>
      <c r="L2459" s="72"/>
    </row>
    <row r="2460" spans="1:13" ht="38.25" customHeight="1" x14ac:dyDescent="0.25">
      <c r="A2460" s="1916"/>
      <c r="B2460" s="1795"/>
      <c r="C2460" s="1804"/>
      <c r="D2460" s="124" t="s">
        <v>32</v>
      </c>
      <c r="E2460" s="1276">
        <v>61103</v>
      </c>
      <c r="F2460" s="8" t="s">
        <v>59</v>
      </c>
      <c r="G2460" s="11"/>
      <c r="H2460" s="1272">
        <v>48</v>
      </c>
      <c r="I2460" s="35">
        <v>778</v>
      </c>
      <c r="J2460" s="702"/>
      <c r="K2460" s="73">
        <f t="shared" si="398"/>
        <v>0</v>
      </c>
      <c r="L2460" s="72"/>
    </row>
    <row r="2461" spans="1:13" ht="38.25" customHeight="1" thickBot="1" x14ac:dyDescent="0.3">
      <c r="A2461" s="1918"/>
      <c r="B2461" s="1796"/>
      <c r="C2461" s="1845"/>
      <c r="D2461" s="125" t="s">
        <v>32</v>
      </c>
      <c r="E2461" s="1271">
        <v>61103</v>
      </c>
      <c r="F2461" s="9" t="s">
        <v>59</v>
      </c>
      <c r="G2461" s="17"/>
      <c r="H2461" s="1269">
        <v>50</v>
      </c>
      <c r="I2461" s="38">
        <v>778</v>
      </c>
      <c r="J2461" s="704"/>
      <c r="K2461" s="202">
        <f t="shared" si="398"/>
        <v>0</v>
      </c>
      <c r="L2461" s="72"/>
    </row>
    <row r="2462" spans="1:13" ht="27.75" customHeight="1" thickBot="1" x14ac:dyDescent="0.3">
      <c r="A2462" s="389"/>
      <c r="B2462" s="384"/>
      <c r="C2462" s="384"/>
      <c r="D2462" s="1933" t="s">
        <v>461</v>
      </c>
      <c r="E2462" s="1935"/>
      <c r="F2462" s="1934"/>
      <c r="G2462" s="384"/>
      <c r="H2462" s="466"/>
      <c r="I2462" s="384"/>
      <c r="J2462" s="911"/>
      <c r="K2462" s="384"/>
      <c r="L2462" s="503"/>
      <c r="M2462" s="358"/>
    </row>
    <row r="2463" spans="1:13" ht="95.25" customHeight="1" x14ac:dyDescent="0.25">
      <c r="A2463" s="1046"/>
      <c r="B2463" s="1044" t="s">
        <v>279</v>
      </c>
      <c r="C2463" s="1040" t="s">
        <v>318</v>
      </c>
      <c r="D2463" s="126" t="s">
        <v>32</v>
      </c>
      <c r="E2463" s="1033" t="s">
        <v>557</v>
      </c>
      <c r="F2463" s="7" t="s">
        <v>136</v>
      </c>
      <c r="G2463" s="16"/>
      <c r="H2463" s="1043">
        <v>160</v>
      </c>
      <c r="I2463" s="37">
        <v>700</v>
      </c>
      <c r="J2463" s="699"/>
      <c r="K2463" s="203">
        <f t="shared" ref="K2463:K2464" si="400">I2463*J2463</f>
        <v>0</v>
      </c>
    </row>
    <row r="2464" spans="1:13" ht="95.25" customHeight="1" x14ac:dyDescent="0.25">
      <c r="A2464" s="83"/>
      <c r="B2464" s="1041" t="s">
        <v>279</v>
      </c>
      <c r="C2464" s="1036" t="s">
        <v>318</v>
      </c>
      <c r="D2464" s="124" t="s">
        <v>32</v>
      </c>
      <c r="E2464" s="1034" t="s">
        <v>557</v>
      </c>
      <c r="F2464" s="8" t="s">
        <v>604</v>
      </c>
      <c r="G2464" s="11"/>
      <c r="H2464" s="1042">
        <v>160</v>
      </c>
      <c r="I2464" s="35">
        <v>700</v>
      </c>
      <c r="J2464" s="702"/>
      <c r="K2464" s="73">
        <f t="shared" si="400"/>
        <v>0</v>
      </c>
    </row>
    <row r="2465" spans="1:14" ht="95.25" customHeight="1" x14ac:dyDescent="0.25">
      <c r="A2465" s="83"/>
      <c r="B2465" s="1041" t="s">
        <v>279</v>
      </c>
      <c r="C2465" s="1036" t="s">
        <v>318</v>
      </c>
      <c r="D2465" s="124" t="s">
        <v>32</v>
      </c>
      <c r="E2465" s="1034" t="s">
        <v>557</v>
      </c>
      <c r="F2465" s="8" t="s">
        <v>559</v>
      </c>
      <c r="G2465" s="11"/>
      <c r="H2465" s="1042">
        <v>160</v>
      </c>
      <c r="I2465" s="35">
        <v>700</v>
      </c>
      <c r="J2465" s="702"/>
      <c r="K2465" s="73">
        <f t="shared" ref="K2465" si="401">I2465*J2465</f>
        <v>0</v>
      </c>
    </row>
    <row r="2466" spans="1:14" ht="95.25" customHeight="1" x14ac:dyDescent="0.25">
      <c r="A2466" s="83"/>
      <c r="B2466" s="1041" t="s">
        <v>279</v>
      </c>
      <c r="C2466" s="1036" t="s">
        <v>318</v>
      </c>
      <c r="D2466" s="124" t="s">
        <v>32</v>
      </c>
      <c r="E2466" s="1034" t="s">
        <v>557</v>
      </c>
      <c r="F2466" s="8" t="s">
        <v>605</v>
      </c>
      <c r="G2466" s="11"/>
      <c r="H2466" s="1042">
        <v>160</v>
      </c>
      <c r="I2466" s="35">
        <v>700</v>
      </c>
      <c r="J2466" s="702"/>
      <c r="K2466" s="73">
        <f t="shared" ref="K2466:K2469" si="402">I2466*J2466</f>
        <v>0</v>
      </c>
    </row>
    <row r="2467" spans="1:14" ht="95.25" customHeight="1" x14ac:dyDescent="0.25">
      <c r="A2467" s="83"/>
      <c r="B2467" s="1278" t="s">
        <v>279</v>
      </c>
      <c r="C2467" s="1275" t="s">
        <v>318</v>
      </c>
      <c r="D2467" s="124" t="s">
        <v>32</v>
      </c>
      <c r="E2467" s="1276" t="s">
        <v>557</v>
      </c>
      <c r="F2467" s="8" t="s">
        <v>712</v>
      </c>
      <c r="G2467" s="11"/>
      <c r="H2467" s="1272">
        <v>160</v>
      </c>
      <c r="I2467" s="35">
        <v>700</v>
      </c>
      <c r="J2467" s="702"/>
      <c r="K2467" s="73">
        <f t="shared" ref="K2467" si="403">I2467*J2467</f>
        <v>0</v>
      </c>
    </row>
    <row r="2468" spans="1:14" ht="95.25" customHeight="1" x14ac:dyDescent="0.25">
      <c r="A2468" s="83"/>
      <c r="B2468" s="1278" t="s">
        <v>279</v>
      </c>
      <c r="C2468" s="1275" t="s">
        <v>318</v>
      </c>
      <c r="D2468" s="124" t="s">
        <v>32</v>
      </c>
      <c r="E2468" s="1276" t="s">
        <v>557</v>
      </c>
      <c r="F2468" s="8" t="s">
        <v>713</v>
      </c>
      <c r="G2468" s="11"/>
      <c r="H2468" s="1272">
        <v>160</v>
      </c>
      <c r="I2468" s="35">
        <v>700</v>
      </c>
      <c r="J2468" s="702"/>
      <c r="K2468" s="73">
        <f t="shared" ref="K2468" si="404">I2468*J2468</f>
        <v>0</v>
      </c>
    </row>
    <row r="2469" spans="1:14" ht="95.25" customHeight="1" thickBot="1" x14ac:dyDescent="0.3">
      <c r="A2469" s="956"/>
      <c r="B2469" s="1038" t="s">
        <v>279</v>
      </c>
      <c r="C2469" s="1037" t="s">
        <v>318</v>
      </c>
      <c r="D2469" s="160" t="s">
        <v>32</v>
      </c>
      <c r="E2469" s="1039" t="s">
        <v>557</v>
      </c>
      <c r="F2469" s="145" t="s">
        <v>606</v>
      </c>
      <c r="G2469" s="121"/>
      <c r="H2469" s="1045">
        <v>160</v>
      </c>
      <c r="I2469" s="39">
        <v>700</v>
      </c>
      <c r="J2469" s="706"/>
      <c r="K2469" s="204">
        <f t="shared" si="402"/>
        <v>0</v>
      </c>
    </row>
    <row r="2470" spans="1:14" ht="99.75" customHeight="1" x14ac:dyDescent="0.25">
      <c r="A2470" s="162"/>
      <c r="B2470" s="902" t="s">
        <v>279</v>
      </c>
      <c r="C2470" s="900" t="s">
        <v>318</v>
      </c>
      <c r="D2470" s="131" t="s">
        <v>32</v>
      </c>
      <c r="E2470" s="901" t="s">
        <v>519</v>
      </c>
      <c r="F2470" s="10" t="s">
        <v>558</v>
      </c>
      <c r="G2470" s="12"/>
      <c r="H2470" s="903">
        <v>170</v>
      </c>
      <c r="I2470" s="48">
        <v>750</v>
      </c>
      <c r="J2470" s="705"/>
      <c r="K2470" s="201">
        <f t="shared" ref="K2470" si="405">I2470*J2470</f>
        <v>0</v>
      </c>
    </row>
    <row r="2471" spans="1:14" ht="99.75" customHeight="1" x14ac:dyDescent="0.25">
      <c r="A2471" s="83"/>
      <c r="B2471" s="1041" t="s">
        <v>279</v>
      </c>
      <c r="C2471" s="1036" t="s">
        <v>318</v>
      </c>
      <c r="D2471" s="124" t="s">
        <v>32</v>
      </c>
      <c r="E2471" s="1034" t="s">
        <v>519</v>
      </c>
      <c r="F2471" s="8" t="s">
        <v>607</v>
      </c>
      <c r="G2471" s="11"/>
      <c r="H2471" s="1042">
        <v>170</v>
      </c>
      <c r="I2471" s="35">
        <v>750</v>
      </c>
      <c r="J2471" s="702"/>
      <c r="K2471" s="73">
        <f t="shared" ref="K2471" si="406">I2471*J2471</f>
        <v>0</v>
      </c>
    </row>
    <row r="2472" spans="1:14" ht="99.75" customHeight="1" thickBot="1" x14ac:dyDescent="0.3">
      <c r="A2472" s="905"/>
      <c r="B2472" s="1552" t="s">
        <v>279</v>
      </c>
      <c r="C2472" s="1551" t="s">
        <v>318</v>
      </c>
      <c r="D2472" s="125" t="s">
        <v>32</v>
      </c>
      <c r="E2472" s="1550" t="s">
        <v>519</v>
      </c>
      <c r="F2472" s="9" t="s">
        <v>714</v>
      </c>
      <c r="G2472" s="17"/>
      <c r="H2472" s="1554">
        <v>170</v>
      </c>
      <c r="I2472" s="38">
        <v>750</v>
      </c>
      <c r="J2472" s="704"/>
      <c r="K2472" s="202">
        <f t="shared" ref="K2472" si="407">I2472*J2472</f>
        <v>0</v>
      </c>
      <c r="N2472" s="271" t="s">
        <v>283</v>
      </c>
    </row>
    <row r="2473" spans="1:14" ht="30" customHeight="1" thickBot="1" x14ac:dyDescent="0.3">
      <c r="A2473" s="436"/>
      <c r="B2473" s="437"/>
      <c r="C2473" s="437"/>
      <c r="D2473" s="1943" t="s">
        <v>462</v>
      </c>
      <c r="E2473" s="1944"/>
      <c r="F2473" s="437"/>
      <c r="G2473" s="437"/>
      <c r="H2473" s="437"/>
      <c r="I2473" s="437"/>
      <c r="J2473" s="708"/>
      <c r="K2473" s="437"/>
    </row>
    <row r="2474" spans="1:14" ht="78" customHeight="1" thickBot="1" x14ac:dyDescent="0.3">
      <c r="A2474" s="327"/>
      <c r="B2474" s="388" t="s">
        <v>216</v>
      </c>
      <c r="C2474" s="492" t="s">
        <v>67</v>
      </c>
      <c r="D2474" s="149" t="s">
        <v>32</v>
      </c>
      <c r="E2474" s="495">
        <v>190</v>
      </c>
      <c r="F2474" s="20" t="s">
        <v>215</v>
      </c>
      <c r="G2474" s="15"/>
      <c r="H2474" s="495">
        <v>190</v>
      </c>
      <c r="I2474" s="36">
        <v>320</v>
      </c>
      <c r="J2474" s="703"/>
      <c r="K2474" s="200">
        <f t="shared" si="318"/>
        <v>0</v>
      </c>
      <c r="N2474" s="271" t="s">
        <v>283</v>
      </c>
    </row>
    <row r="2475" spans="1:14" ht="24.75" customHeight="1" thickBot="1" x14ac:dyDescent="0.3">
      <c r="A2475" s="389"/>
      <c r="B2475" s="384"/>
      <c r="C2475" s="384"/>
      <c r="D2475" s="1933" t="s">
        <v>463</v>
      </c>
      <c r="E2475" s="1934"/>
      <c r="F2475" s="384"/>
      <c r="G2475" s="384"/>
      <c r="H2475" s="466"/>
      <c r="I2475" s="384"/>
      <c r="J2475" s="911"/>
      <c r="K2475" s="384"/>
    </row>
    <row r="2476" spans="1:14" ht="75.75" customHeight="1" thickBot="1" x14ac:dyDescent="0.3">
      <c r="A2476" s="502"/>
      <c r="B2476" s="500" t="s">
        <v>391</v>
      </c>
      <c r="C2476" s="499" t="s">
        <v>392</v>
      </c>
      <c r="D2476" s="124" t="s">
        <v>32</v>
      </c>
      <c r="E2476" s="501">
        <v>15002</v>
      </c>
      <c r="F2476" s="8" t="s">
        <v>393</v>
      </c>
      <c r="G2476" s="11"/>
      <c r="H2476" s="683" t="s">
        <v>464</v>
      </c>
      <c r="I2476" s="35">
        <v>170</v>
      </c>
      <c r="J2476" s="702"/>
      <c r="K2476" s="73">
        <f t="shared" ref="K2476" si="408">I2476*J2476</f>
        <v>0</v>
      </c>
      <c r="N2476" s="271" t="s">
        <v>283</v>
      </c>
    </row>
    <row r="2477" spans="1:14" ht="26.25" customHeight="1" thickBot="1" x14ac:dyDescent="0.3">
      <c r="A2477" s="436"/>
      <c r="B2477" s="437"/>
      <c r="C2477" s="437"/>
      <c r="D2477" s="438" t="s">
        <v>19</v>
      </c>
      <c r="E2477" s="437"/>
      <c r="F2477" s="437"/>
      <c r="G2477" s="437"/>
      <c r="H2477" s="437"/>
      <c r="I2477" s="437"/>
      <c r="J2477" s="708"/>
      <c r="K2477" s="437"/>
    </row>
    <row r="2478" spans="1:14" ht="105.75" thickBot="1" x14ac:dyDescent="0.3">
      <c r="A2478" s="488"/>
      <c r="B2478" s="490" t="s">
        <v>376</v>
      </c>
      <c r="C2478" s="489" t="s">
        <v>217</v>
      </c>
      <c r="D2478" s="196" t="s">
        <v>32</v>
      </c>
      <c r="E2478" s="491">
        <v>37</v>
      </c>
      <c r="F2478" s="197" t="s">
        <v>179</v>
      </c>
      <c r="G2478" s="198"/>
      <c r="H2478" s="685" t="s">
        <v>465</v>
      </c>
      <c r="I2478" s="40">
        <v>450</v>
      </c>
      <c r="J2478" s="701"/>
      <c r="K2478" s="207">
        <f t="shared" si="318"/>
        <v>0</v>
      </c>
      <c r="N2478" s="271" t="s">
        <v>283</v>
      </c>
    </row>
    <row r="2479" spans="1:14" ht="28.5" customHeight="1" thickBot="1" x14ac:dyDescent="0.3">
      <c r="A2479" s="436"/>
      <c r="B2479" s="437"/>
      <c r="C2479" s="437"/>
      <c r="D2479" s="438" t="s">
        <v>466</v>
      </c>
      <c r="E2479" s="437"/>
      <c r="F2479" s="437"/>
      <c r="G2479" s="437"/>
      <c r="H2479" s="437"/>
      <c r="I2479" s="437"/>
      <c r="J2479" s="708"/>
      <c r="K2479" s="437"/>
    </row>
    <row r="2480" spans="1:14" x14ac:dyDescent="0.25">
      <c r="A2480" s="1807" t="s">
        <v>280</v>
      </c>
      <c r="B2480" s="1816" t="s">
        <v>218</v>
      </c>
      <c r="C2480" s="1917" t="s">
        <v>219</v>
      </c>
      <c r="D2480" s="131" t="s">
        <v>32</v>
      </c>
      <c r="E2480" s="493">
        <v>170</v>
      </c>
      <c r="F2480" s="10" t="s">
        <v>44</v>
      </c>
      <c r="G2480" s="12"/>
      <c r="H2480" s="494" t="s">
        <v>38</v>
      </c>
      <c r="I2480" s="48">
        <v>130</v>
      </c>
      <c r="J2480" s="705"/>
      <c r="K2480" s="201">
        <f t="shared" si="318"/>
        <v>0</v>
      </c>
    </row>
    <row r="2481" spans="1:14" x14ac:dyDescent="0.25">
      <c r="A2481" s="1808"/>
      <c r="B2481" s="1817"/>
      <c r="C2481" s="1822"/>
      <c r="D2481" s="124" t="s">
        <v>32</v>
      </c>
      <c r="E2481" s="155">
        <v>170</v>
      </c>
      <c r="F2481" s="8" t="s">
        <v>44</v>
      </c>
      <c r="G2481" s="11"/>
      <c r="H2481" s="151" t="s">
        <v>34</v>
      </c>
      <c r="I2481" s="35">
        <v>130</v>
      </c>
      <c r="J2481" s="702"/>
      <c r="K2481" s="73">
        <f t="shared" si="318"/>
        <v>0</v>
      </c>
    </row>
    <row r="2482" spans="1:14" x14ac:dyDescent="0.25">
      <c r="A2482" s="1808"/>
      <c r="B2482" s="1817"/>
      <c r="C2482" s="1822"/>
      <c r="D2482" s="124" t="s">
        <v>32</v>
      </c>
      <c r="E2482" s="155">
        <v>170</v>
      </c>
      <c r="F2482" s="8" t="s">
        <v>44</v>
      </c>
      <c r="G2482" s="11"/>
      <c r="H2482" s="151" t="s">
        <v>35</v>
      </c>
      <c r="I2482" s="35">
        <v>130</v>
      </c>
      <c r="J2482" s="702"/>
      <c r="K2482" s="73">
        <f t="shared" si="318"/>
        <v>0</v>
      </c>
    </row>
    <row r="2483" spans="1:14" ht="16.5" thickBot="1" x14ac:dyDescent="0.3">
      <c r="A2483" s="1809"/>
      <c r="B2483" s="1818"/>
      <c r="C2483" s="1823"/>
      <c r="D2483" s="125" t="s">
        <v>32</v>
      </c>
      <c r="E2483" s="156">
        <v>170</v>
      </c>
      <c r="F2483" s="9" t="s">
        <v>44</v>
      </c>
      <c r="G2483" s="17"/>
      <c r="H2483" s="154" t="s">
        <v>96</v>
      </c>
      <c r="I2483" s="38">
        <v>130</v>
      </c>
      <c r="J2483" s="704"/>
      <c r="K2483" s="73">
        <f t="shared" si="318"/>
        <v>0</v>
      </c>
    </row>
    <row r="2484" spans="1:14" x14ac:dyDescent="0.25">
      <c r="A2484" s="1830" t="s">
        <v>280</v>
      </c>
      <c r="B2484" s="1844" t="s">
        <v>218</v>
      </c>
      <c r="C2484" s="1821" t="s">
        <v>219</v>
      </c>
      <c r="D2484" s="126" t="s">
        <v>32</v>
      </c>
      <c r="E2484" s="157">
        <v>170</v>
      </c>
      <c r="F2484" s="7" t="s">
        <v>43</v>
      </c>
      <c r="G2484" s="16"/>
      <c r="H2484" s="153" t="s">
        <v>38</v>
      </c>
      <c r="I2484" s="37">
        <v>130</v>
      </c>
      <c r="J2484" s="699"/>
      <c r="K2484" s="73">
        <f t="shared" si="318"/>
        <v>0</v>
      </c>
    </row>
    <row r="2485" spans="1:14" x14ac:dyDescent="0.25">
      <c r="A2485" s="1808"/>
      <c r="B2485" s="1817"/>
      <c r="C2485" s="1822"/>
      <c r="D2485" s="124" t="s">
        <v>32</v>
      </c>
      <c r="E2485" s="155">
        <v>170</v>
      </c>
      <c r="F2485" s="8" t="s">
        <v>43</v>
      </c>
      <c r="G2485" s="11"/>
      <c r="H2485" s="151" t="s">
        <v>34</v>
      </c>
      <c r="I2485" s="35">
        <v>130</v>
      </c>
      <c r="J2485" s="702"/>
      <c r="K2485" s="73">
        <f t="shared" si="318"/>
        <v>0</v>
      </c>
    </row>
    <row r="2486" spans="1:14" x14ac:dyDescent="0.25">
      <c r="A2486" s="1808"/>
      <c r="B2486" s="1817"/>
      <c r="C2486" s="1822"/>
      <c r="D2486" s="124" t="s">
        <v>32</v>
      </c>
      <c r="E2486" s="155">
        <v>170</v>
      </c>
      <c r="F2486" s="8" t="s">
        <v>43</v>
      </c>
      <c r="G2486" s="11"/>
      <c r="H2486" s="151" t="s">
        <v>35</v>
      </c>
      <c r="I2486" s="35">
        <v>130</v>
      </c>
      <c r="J2486" s="702"/>
      <c r="K2486" s="73">
        <f t="shared" si="318"/>
        <v>0</v>
      </c>
    </row>
    <row r="2487" spans="1:14" thickBot="1" x14ac:dyDescent="0.3">
      <c r="A2487" s="1858"/>
      <c r="B2487" s="1833"/>
      <c r="C2487" s="1885"/>
      <c r="D2487" s="149" t="s">
        <v>32</v>
      </c>
      <c r="E2487" s="495">
        <v>170</v>
      </c>
      <c r="F2487" s="20" t="s">
        <v>43</v>
      </c>
      <c r="G2487" s="15"/>
      <c r="H2487" s="388" t="s">
        <v>96</v>
      </c>
      <c r="I2487" s="36">
        <v>130</v>
      </c>
      <c r="J2487" s="703"/>
      <c r="K2487" s="200">
        <f t="shared" si="318"/>
        <v>0</v>
      </c>
      <c r="N2487"/>
    </row>
    <row r="2488" spans="1:14" ht="28.5" customHeight="1" thickBot="1" x14ac:dyDescent="0.3">
      <c r="A2488" s="380"/>
      <c r="B2488" s="406"/>
      <c r="C2488" s="1940" t="s">
        <v>467</v>
      </c>
      <c r="D2488" s="1941"/>
      <c r="E2488" s="1941"/>
      <c r="F2488" s="1942"/>
      <c r="G2488" s="406"/>
      <c r="H2488" s="406"/>
      <c r="I2488" s="406"/>
      <c r="J2488" s="714"/>
      <c r="K2488" s="406"/>
      <c r="N2488"/>
    </row>
    <row r="2489" spans="1:14" ht="110.25" customHeight="1" x14ac:dyDescent="0.25">
      <c r="A2489" s="678"/>
      <c r="B2489" s="677" t="s">
        <v>424</v>
      </c>
      <c r="C2489" s="687" t="s">
        <v>101</v>
      </c>
      <c r="D2489" s="131" t="s">
        <v>85</v>
      </c>
      <c r="E2489" s="690" t="s">
        <v>422</v>
      </c>
      <c r="F2489" s="10" t="s">
        <v>68</v>
      </c>
      <c r="G2489" s="12"/>
      <c r="H2489" s="688" t="s">
        <v>423</v>
      </c>
      <c r="I2489" s="48">
        <v>190</v>
      </c>
      <c r="J2489" s="705"/>
      <c r="K2489" s="201">
        <f>I2489*J2489</f>
        <v>0</v>
      </c>
      <c r="N2489"/>
    </row>
    <row r="2490" spans="1:14" ht="114.75" customHeight="1" x14ac:dyDescent="0.25">
      <c r="A2490" s="679"/>
      <c r="B2490" s="677" t="s">
        <v>424</v>
      </c>
      <c r="C2490" s="675" t="s">
        <v>101</v>
      </c>
      <c r="D2490" s="124" t="s">
        <v>85</v>
      </c>
      <c r="E2490" s="683" t="s">
        <v>422</v>
      </c>
      <c r="F2490" s="8" t="s">
        <v>44</v>
      </c>
      <c r="G2490" s="11"/>
      <c r="H2490" s="686" t="s">
        <v>423</v>
      </c>
      <c r="I2490" s="48">
        <v>190</v>
      </c>
      <c r="J2490" s="702"/>
      <c r="K2490" s="73">
        <f>I2490*J2490</f>
        <v>0</v>
      </c>
      <c r="N2490"/>
    </row>
    <row r="2491" spans="1:14" ht="107.25" customHeight="1" thickBot="1" x14ac:dyDescent="0.3">
      <c r="A2491" s="679"/>
      <c r="B2491" s="677" t="s">
        <v>424</v>
      </c>
      <c r="C2491" s="675" t="s">
        <v>101</v>
      </c>
      <c r="D2491" s="124" t="s">
        <v>85</v>
      </c>
      <c r="E2491" s="683" t="s">
        <v>422</v>
      </c>
      <c r="F2491" s="8" t="s">
        <v>357</v>
      </c>
      <c r="G2491" s="11"/>
      <c r="H2491" s="686" t="s">
        <v>423</v>
      </c>
      <c r="I2491" s="48">
        <v>190</v>
      </c>
      <c r="J2491" s="702"/>
      <c r="K2491" s="202">
        <f t="shared" ref="K2491" si="409">I2491*J2491</f>
        <v>0</v>
      </c>
      <c r="N2491"/>
    </row>
    <row r="2492" spans="1:14" ht="28.5" customHeight="1" thickBot="1" x14ac:dyDescent="0.3">
      <c r="A2492" s="380"/>
      <c r="B2492" s="406"/>
      <c r="C2492" s="1940" t="s">
        <v>854</v>
      </c>
      <c r="D2492" s="1941"/>
      <c r="E2492" s="1941"/>
      <c r="F2492" s="1942"/>
      <c r="G2492" s="406"/>
      <c r="H2492" s="406"/>
      <c r="I2492" s="406"/>
      <c r="J2492" s="714"/>
      <c r="K2492" s="1110"/>
      <c r="N2492"/>
    </row>
    <row r="2493" spans="1:14" ht="65.25" customHeight="1" x14ac:dyDescent="0.25">
      <c r="A2493" s="1176"/>
      <c r="B2493" s="1174" t="s">
        <v>655</v>
      </c>
      <c r="C2493" s="1180" t="s">
        <v>72</v>
      </c>
      <c r="D2493" s="131" t="s">
        <v>32</v>
      </c>
      <c r="E2493" s="1182">
        <v>90199</v>
      </c>
      <c r="F2493" s="10" t="s">
        <v>39</v>
      </c>
      <c r="G2493" s="12"/>
      <c r="H2493" s="1184" t="s">
        <v>476</v>
      </c>
      <c r="I2493" s="48">
        <v>398</v>
      </c>
      <c r="J2493" s="705"/>
      <c r="K2493" s="201">
        <f t="shared" ref="K2493:K2496" si="410">I2493*J2493</f>
        <v>0</v>
      </c>
      <c r="N2493"/>
    </row>
    <row r="2494" spans="1:14" ht="65.25" customHeight="1" x14ac:dyDescent="0.25">
      <c r="A2494" s="1176"/>
      <c r="B2494" s="1174" t="s">
        <v>655</v>
      </c>
      <c r="C2494" s="1180" t="s">
        <v>72</v>
      </c>
      <c r="D2494" s="131" t="s">
        <v>32</v>
      </c>
      <c r="E2494" s="1182">
        <v>90199</v>
      </c>
      <c r="F2494" s="10" t="s">
        <v>52</v>
      </c>
      <c r="G2494" s="12"/>
      <c r="H2494" s="1184" t="s">
        <v>476</v>
      </c>
      <c r="I2494" s="48">
        <v>398</v>
      </c>
      <c r="J2494" s="705"/>
      <c r="K2494" s="201">
        <f t="shared" ref="K2494" si="411">I2494*J2494</f>
        <v>0</v>
      </c>
      <c r="N2494"/>
    </row>
    <row r="2495" spans="1:14" ht="65.25" customHeight="1" x14ac:dyDescent="0.25">
      <c r="A2495" s="1176"/>
      <c r="B2495" s="1174" t="s">
        <v>658</v>
      </c>
      <c r="C2495" s="1180" t="s">
        <v>72</v>
      </c>
      <c r="D2495" s="131" t="s">
        <v>32</v>
      </c>
      <c r="E2495" s="1182">
        <v>90199</v>
      </c>
      <c r="F2495" s="10" t="s">
        <v>52</v>
      </c>
      <c r="G2495" s="12"/>
      <c r="H2495" s="1184" t="s">
        <v>476</v>
      </c>
      <c r="I2495" s="48">
        <v>398</v>
      </c>
      <c r="J2495" s="705"/>
      <c r="K2495" s="201">
        <f t="shared" ref="K2495" si="412">I2495*J2495</f>
        <v>0</v>
      </c>
      <c r="N2495"/>
    </row>
    <row r="2496" spans="1:14" ht="65.25" customHeight="1" x14ac:dyDescent="0.25">
      <c r="A2496" s="1176"/>
      <c r="B2496" s="1174" t="s">
        <v>656</v>
      </c>
      <c r="C2496" s="1180" t="s">
        <v>72</v>
      </c>
      <c r="D2496" s="131" t="s">
        <v>32</v>
      </c>
      <c r="E2496" s="1182">
        <v>90199</v>
      </c>
      <c r="F2496" s="10" t="s">
        <v>657</v>
      </c>
      <c r="G2496" s="12"/>
      <c r="H2496" s="1184" t="s">
        <v>476</v>
      </c>
      <c r="I2496" s="48">
        <v>398</v>
      </c>
      <c r="J2496" s="705"/>
      <c r="K2496" s="201">
        <f t="shared" si="410"/>
        <v>0</v>
      </c>
      <c r="N2496"/>
    </row>
    <row r="2497" spans="1:14" ht="65.25" customHeight="1" x14ac:dyDescent="0.25">
      <c r="A2497" s="742"/>
      <c r="B2497" s="744" t="s">
        <v>468</v>
      </c>
      <c r="C2497" s="747" t="s">
        <v>72</v>
      </c>
      <c r="D2497" s="131" t="s">
        <v>32</v>
      </c>
      <c r="E2497" s="749">
        <v>90199</v>
      </c>
      <c r="F2497" s="10" t="s">
        <v>394</v>
      </c>
      <c r="G2497" s="12"/>
      <c r="H2497" s="751" t="s">
        <v>476</v>
      </c>
      <c r="I2497" s="48">
        <v>398</v>
      </c>
      <c r="J2497" s="705"/>
      <c r="K2497" s="201">
        <f t="shared" ref="K2497:K2512" si="413">I2497*J2497</f>
        <v>0</v>
      </c>
      <c r="N2497"/>
    </row>
    <row r="2498" spans="1:14" ht="65.25" customHeight="1" x14ac:dyDescent="0.25">
      <c r="A2498" s="843"/>
      <c r="B2498" s="841" t="s">
        <v>468</v>
      </c>
      <c r="C2498" s="844" t="s">
        <v>72</v>
      </c>
      <c r="D2498" s="131" t="s">
        <v>32</v>
      </c>
      <c r="E2498" s="845">
        <v>90199</v>
      </c>
      <c r="F2498" s="10" t="s">
        <v>44</v>
      </c>
      <c r="G2498" s="12"/>
      <c r="H2498" s="842" t="s">
        <v>476</v>
      </c>
      <c r="I2498" s="48">
        <v>398</v>
      </c>
      <c r="J2498" s="705"/>
      <c r="K2498" s="73">
        <f t="shared" si="413"/>
        <v>0</v>
      </c>
      <c r="N2498"/>
    </row>
    <row r="2499" spans="1:14" ht="65.25" customHeight="1" x14ac:dyDescent="0.25">
      <c r="A2499" s="843"/>
      <c r="B2499" s="841" t="s">
        <v>468</v>
      </c>
      <c r="C2499" s="844" t="s">
        <v>72</v>
      </c>
      <c r="D2499" s="131" t="s">
        <v>32</v>
      </c>
      <c r="E2499" s="845">
        <v>90199</v>
      </c>
      <c r="F2499" s="10" t="s">
        <v>52</v>
      </c>
      <c r="G2499" s="12"/>
      <c r="H2499" s="842" t="s">
        <v>476</v>
      </c>
      <c r="I2499" s="48">
        <v>398</v>
      </c>
      <c r="J2499" s="705"/>
      <c r="K2499" s="73">
        <f t="shared" si="413"/>
        <v>0</v>
      </c>
      <c r="N2499"/>
    </row>
    <row r="2500" spans="1:14" ht="70.5" customHeight="1" x14ac:dyDescent="0.25">
      <c r="A2500" s="843"/>
      <c r="B2500" s="841" t="s">
        <v>468</v>
      </c>
      <c r="C2500" s="844" t="s">
        <v>72</v>
      </c>
      <c r="D2500" s="131" t="s">
        <v>32</v>
      </c>
      <c r="E2500" s="845">
        <v>90199</v>
      </c>
      <c r="F2500" s="10" t="s">
        <v>39</v>
      </c>
      <c r="G2500" s="12"/>
      <c r="H2500" s="842" t="s">
        <v>476</v>
      </c>
      <c r="I2500" s="48">
        <v>398</v>
      </c>
      <c r="J2500" s="705"/>
      <c r="K2500" s="73">
        <f t="shared" si="413"/>
        <v>0</v>
      </c>
      <c r="N2500"/>
    </row>
    <row r="2501" spans="1:14" ht="70.5" customHeight="1" x14ac:dyDescent="0.25">
      <c r="A2501" s="923"/>
      <c r="B2501" s="924" t="s">
        <v>468</v>
      </c>
      <c r="C2501" s="929" t="s">
        <v>72</v>
      </c>
      <c r="D2501" s="131" t="s">
        <v>32</v>
      </c>
      <c r="E2501" s="926">
        <v>90199</v>
      </c>
      <c r="F2501" s="10" t="s">
        <v>568</v>
      </c>
      <c r="G2501" s="12"/>
      <c r="H2501" s="931" t="s">
        <v>476</v>
      </c>
      <c r="I2501" s="48">
        <v>398</v>
      </c>
      <c r="J2501" s="705"/>
      <c r="K2501" s="73">
        <f t="shared" ref="K2501" si="414">I2501*J2501</f>
        <v>0</v>
      </c>
      <c r="N2501"/>
    </row>
    <row r="2502" spans="1:14" ht="70.5" customHeight="1" x14ac:dyDescent="0.25">
      <c r="A2502" s="1176"/>
      <c r="B2502" s="1174" t="s">
        <v>659</v>
      </c>
      <c r="C2502" s="1180" t="s">
        <v>72</v>
      </c>
      <c r="D2502" s="131" t="s">
        <v>32</v>
      </c>
      <c r="E2502" s="1182">
        <v>90199</v>
      </c>
      <c r="F2502" s="10" t="s">
        <v>39</v>
      </c>
      <c r="G2502" s="12"/>
      <c r="H2502" s="1184" t="s">
        <v>476</v>
      </c>
      <c r="I2502" s="48">
        <v>398</v>
      </c>
      <c r="J2502" s="705"/>
      <c r="K2502" s="73">
        <f t="shared" ref="K2502" si="415">I2502*J2502</f>
        <v>0</v>
      </c>
      <c r="N2502"/>
    </row>
    <row r="2503" spans="1:14" ht="65.25" customHeight="1" x14ac:dyDescent="0.25">
      <c r="A2503" s="679"/>
      <c r="B2503" s="676" t="s">
        <v>469</v>
      </c>
      <c r="C2503" s="675" t="s">
        <v>72</v>
      </c>
      <c r="D2503" s="124" t="s">
        <v>32</v>
      </c>
      <c r="E2503" s="683">
        <v>90199</v>
      </c>
      <c r="F2503" s="8" t="s">
        <v>44</v>
      </c>
      <c r="G2503" s="11"/>
      <c r="H2503" s="738" t="s">
        <v>476</v>
      </c>
      <c r="I2503" s="35">
        <v>398</v>
      </c>
      <c r="J2503" s="702"/>
      <c r="K2503" s="73">
        <f t="shared" si="413"/>
        <v>0</v>
      </c>
      <c r="N2503" s="271" t="s">
        <v>283</v>
      </c>
    </row>
    <row r="2504" spans="1:14" ht="65.25" customHeight="1" x14ac:dyDescent="0.25">
      <c r="A2504" s="743"/>
      <c r="B2504" s="740" t="s">
        <v>469</v>
      </c>
      <c r="C2504" s="741" t="s">
        <v>72</v>
      </c>
      <c r="D2504" s="124" t="s">
        <v>32</v>
      </c>
      <c r="E2504" s="746">
        <v>90199</v>
      </c>
      <c r="F2504" s="8" t="s">
        <v>478</v>
      </c>
      <c r="G2504" s="11"/>
      <c r="H2504" s="752" t="s">
        <v>476</v>
      </c>
      <c r="I2504" s="35">
        <v>398</v>
      </c>
      <c r="J2504" s="702"/>
      <c r="K2504" s="73">
        <f t="shared" si="413"/>
        <v>0</v>
      </c>
    </row>
    <row r="2505" spans="1:14" ht="65.25" customHeight="1" x14ac:dyDescent="0.25">
      <c r="A2505" s="1172"/>
      <c r="B2505" s="1171" t="s">
        <v>469</v>
      </c>
      <c r="C2505" s="1173" t="s">
        <v>72</v>
      </c>
      <c r="D2505" s="124" t="s">
        <v>32</v>
      </c>
      <c r="E2505" s="1179">
        <v>90199</v>
      </c>
      <c r="F2505" s="8" t="s">
        <v>660</v>
      </c>
      <c r="G2505" s="11"/>
      <c r="H2505" s="1178" t="s">
        <v>476</v>
      </c>
      <c r="I2505" s="35">
        <v>398</v>
      </c>
      <c r="J2505" s="702"/>
      <c r="K2505" s="73">
        <f t="shared" ref="K2505" si="416">I2505*J2505</f>
        <v>0</v>
      </c>
    </row>
    <row r="2506" spans="1:14" ht="65.25" customHeight="1" x14ac:dyDescent="0.25">
      <c r="A2506" s="756"/>
      <c r="B2506" s="754" t="s">
        <v>469</v>
      </c>
      <c r="C2506" s="755" t="s">
        <v>72</v>
      </c>
      <c r="D2506" s="124" t="s">
        <v>32</v>
      </c>
      <c r="E2506" s="757">
        <v>90199</v>
      </c>
      <c r="F2506" s="8" t="s">
        <v>503</v>
      </c>
      <c r="G2506" s="11"/>
      <c r="H2506" s="758" t="s">
        <v>476</v>
      </c>
      <c r="I2506" s="35">
        <v>398</v>
      </c>
      <c r="J2506" s="702"/>
      <c r="K2506" s="73">
        <f t="shared" si="413"/>
        <v>0</v>
      </c>
    </row>
    <row r="2507" spans="1:14" ht="65.25" customHeight="1" x14ac:dyDescent="0.25">
      <c r="A2507" s="679"/>
      <c r="B2507" s="676" t="s">
        <v>470</v>
      </c>
      <c r="C2507" s="675" t="s">
        <v>72</v>
      </c>
      <c r="D2507" s="124" t="s">
        <v>32</v>
      </c>
      <c r="E2507" s="683">
        <v>90199</v>
      </c>
      <c r="F2507" s="8" t="s">
        <v>176</v>
      </c>
      <c r="G2507" s="11"/>
      <c r="H2507" s="738" t="s">
        <v>476</v>
      </c>
      <c r="I2507" s="35">
        <v>398</v>
      </c>
      <c r="J2507" s="702"/>
      <c r="K2507" s="73">
        <f t="shared" si="413"/>
        <v>0</v>
      </c>
    </row>
    <row r="2508" spans="1:14" ht="65.25" customHeight="1" x14ac:dyDescent="0.25">
      <c r="A2508" s="679"/>
      <c r="B2508" s="676" t="s">
        <v>470</v>
      </c>
      <c r="C2508" s="675" t="s">
        <v>72</v>
      </c>
      <c r="D2508" s="124" t="s">
        <v>32</v>
      </c>
      <c r="E2508" s="683">
        <v>90199</v>
      </c>
      <c r="F2508" s="8" t="s">
        <v>124</v>
      </c>
      <c r="G2508" s="11"/>
      <c r="H2508" s="738" t="s">
        <v>476</v>
      </c>
      <c r="I2508" s="35">
        <v>398</v>
      </c>
      <c r="J2508" s="702"/>
      <c r="K2508" s="73">
        <f t="shared" si="413"/>
        <v>0</v>
      </c>
    </row>
    <row r="2509" spans="1:14" ht="65.25" customHeight="1" x14ac:dyDescent="0.25">
      <c r="A2509" s="679"/>
      <c r="B2509" s="676" t="s">
        <v>470</v>
      </c>
      <c r="C2509" s="675" t="s">
        <v>72</v>
      </c>
      <c r="D2509" s="124" t="s">
        <v>32</v>
      </c>
      <c r="E2509" s="683">
        <v>90199</v>
      </c>
      <c r="F2509" s="8" t="s">
        <v>471</v>
      </c>
      <c r="G2509" s="11"/>
      <c r="H2509" s="738" t="s">
        <v>476</v>
      </c>
      <c r="I2509" s="35">
        <v>398</v>
      </c>
      <c r="J2509" s="702"/>
      <c r="K2509" s="73">
        <f t="shared" si="413"/>
        <v>0</v>
      </c>
    </row>
    <row r="2510" spans="1:14" ht="65.25" customHeight="1" x14ac:dyDescent="0.25">
      <c r="A2510" s="679"/>
      <c r="B2510" s="676" t="s">
        <v>473</v>
      </c>
      <c r="C2510" s="675" t="s">
        <v>72</v>
      </c>
      <c r="D2510" s="124" t="s">
        <v>32</v>
      </c>
      <c r="E2510" s="683">
        <v>90199</v>
      </c>
      <c r="F2510" s="8" t="s">
        <v>472</v>
      </c>
      <c r="G2510" s="11"/>
      <c r="H2510" s="738" t="s">
        <v>476</v>
      </c>
      <c r="I2510" s="35">
        <v>398</v>
      </c>
      <c r="J2510" s="702"/>
      <c r="K2510" s="73">
        <f t="shared" si="413"/>
        <v>0</v>
      </c>
    </row>
    <row r="2511" spans="1:14" ht="65.25" customHeight="1" x14ac:dyDescent="0.25">
      <c r="A2511" s="1172"/>
      <c r="B2511" s="1171" t="s">
        <v>661</v>
      </c>
      <c r="C2511" s="1173" t="s">
        <v>72</v>
      </c>
      <c r="D2511" s="124" t="s">
        <v>32</v>
      </c>
      <c r="E2511" s="1179">
        <v>90199</v>
      </c>
      <c r="F2511" s="8" t="s">
        <v>127</v>
      </c>
      <c r="G2511" s="11"/>
      <c r="H2511" s="1178" t="s">
        <v>476</v>
      </c>
      <c r="I2511" s="35">
        <v>398</v>
      </c>
      <c r="J2511" s="702"/>
      <c r="K2511" s="73">
        <f t="shared" ref="K2511" si="417">I2511*J2511</f>
        <v>0</v>
      </c>
    </row>
    <row r="2512" spans="1:14" ht="65.25" customHeight="1" x14ac:dyDescent="0.25">
      <c r="A2512" s="679"/>
      <c r="B2512" s="676" t="s">
        <v>474</v>
      </c>
      <c r="C2512" s="675" t="s">
        <v>72</v>
      </c>
      <c r="D2512" s="124" t="s">
        <v>32</v>
      </c>
      <c r="E2512" s="683">
        <v>90199</v>
      </c>
      <c r="F2512" s="8" t="s">
        <v>127</v>
      </c>
      <c r="G2512" s="11"/>
      <c r="H2512" s="686" t="s">
        <v>476</v>
      </c>
      <c r="I2512" s="35">
        <v>398</v>
      </c>
      <c r="J2512" s="702"/>
      <c r="K2512" s="73">
        <f t="shared" si="413"/>
        <v>0</v>
      </c>
    </row>
    <row r="2513" spans="1:13" ht="65.25" customHeight="1" thickBot="1" x14ac:dyDescent="0.3">
      <c r="A2513" s="1172"/>
      <c r="B2513" s="1171" t="s">
        <v>662</v>
      </c>
      <c r="C2513" s="1173" t="s">
        <v>72</v>
      </c>
      <c r="D2513" s="124" t="s">
        <v>32</v>
      </c>
      <c r="E2513" s="1179">
        <v>90199</v>
      </c>
      <c r="F2513" s="8" t="s">
        <v>663</v>
      </c>
      <c r="G2513" s="11"/>
      <c r="H2513" s="1178" t="s">
        <v>476</v>
      </c>
      <c r="I2513" s="35">
        <v>398</v>
      </c>
      <c r="J2513" s="702"/>
      <c r="K2513" s="73">
        <f t="shared" ref="K2513" si="418">I2513*J2513</f>
        <v>0</v>
      </c>
    </row>
    <row r="2514" spans="1:13" ht="26.25" customHeight="1" thickBot="1" x14ac:dyDescent="0.3">
      <c r="A2514" s="389"/>
      <c r="B2514" s="384"/>
      <c r="C2514" s="753" t="s">
        <v>480</v>
      </c>
      <c r="D2514" s="467"/>
      <c r="E2514" s="384"/>
      <c r="F2514" s="384"/>
      <c r="G2514" s="384"/>
      <c r="H2514" s="466"/>
      <c r="I2514" s="384"/>
      <c r="J2514" s="911"/>
      <c r="K2514" s="384"/>
      <c r="L2514" s="497"/>
      <c r="M2514" s="235"/>
    </row>
    <row r="2515" spans="1:13" ht="18" customHeight="1" x14ac:dyDescent="0.25">
      <c r="A2515" s="1856"/>
      <c r="B2515" s="1824" t="s">
        <v>481</v>
      </c>
      <c r="C2515" s="1831"/>
      <c r="D2515" s="208" t="s">
        <v>32</v>
      </c>
      <c r="E2515" s="511" t="s">
        <v>286</v>
      </c>
      <c r="F2515" s="504" t="s">
        <v>78</v>
      </c>
      <c r="G2515" s="23"/>
      <c r="H2515" s="516">
        <v>1</v>
      </c>
      <c r="I2515" s="47">
        <v>308</v>
      </c>
      <c r="J2515" s="707"/>
      <c r="K2515" s="203">
        <f t="shared" ref="K2515:K2541" si="419">I2515*J2515</f>
        <v>0</v>
      </c>
    </row>
    <row r="2516" spans="1:13" ht="18" customHeight="1" x14ac:dyDescent="0.25">
      <c r="A2516" s="1857"/>
      <c r="B2516" s="1795"/>
      <c r="C2516" s="1795"/>
      <c r="D2516" s="124" t="s">
        <v>32</v>
      </c>
      <c r="E2516" s="509" t="s">
        <v>287</v>
      </c>
      <c r="F2516" s="8" t="s">
        <v>78</v>
      </c>
      <c r="G2516" s="11"/>
      <c r="H2516" s="514">
        <v>2</v>
      </c>
      <c r="I2516" s="35">
        <v>308</v>
      </c>
      <c r="J2516" s="702"/>
      <c r="K2516" s="73">
        <f t="shared" si="419"/>
        <v>0</v>
      </c>
    </row>
    <row r="2517" spans="1:13" ht="18" customHeight="1" x14ac:dyDescent="0.25">
      <c r="A2517" s="1857"/>
      <c r="B2517" s="1795"/>
      <c r="C2517" s="1795"/>
      <c r="D2517" s="124" t="s">
        <v>32</v>
      </c>
      <c r="E2517" s="509" t="s">
        <v>288</v>
      </c>
      <c r="F2517" s="8" t="s">
        <v>78</v>
      </c>
      <c r="G2517" s="11"/>
      <c r="H2517" s="514">
        <v>3</v>
      </c>
      <c r="I2517" s="35">
        <v>308</v>
      </c>
      <c r="J2517" s="702"/>
      <c r="K2517" s="73">
        <f t="shared" si="419"/>
        <v>0</v>
      </c>
    </row>
    <row r="2518" spans="1:13" ht="18" customHeight="1" x14ac:dyDescent="0.25">
      <c r="A2518" s="1857"/>
      <c r="B2518" s="1795"/>
      <c r="C2518" s="1795"/>
      <c r="D2518" s="124" t="s">
        <v>32</v>
      </c>
      <c r="E2518" s="509" t="s">
        <v>289</v>
      </c>
      <c r="F2518" s="8" t="s">
        <v>78</v>
      </c>
      <c r="G2518" s="11"/>
      <c r="H2518" s="514">
        <v>4</v>
      </c>
      <c r="I2518" s="35">
        <v>308</v>
      </c>
      <c r="J2518" s="702"/>
      <c r="K2518" s="73">
        <f t="shared" si="419"/>
        <v>0</v>
      </c>
    </row>
    <row r="2519" spans="1:13" ht="18" customHeight="1" x14ac:dyDescent="0.25">
      <c r="A2519" s="1857"/>
      <c r="B2519" s="1795"/>
      <c r="C2519" s="1795"/>
      <c r="D2519" s="124" t="s">
        <v>32</v>
      </c>
      <c r="E2519" s="509" t="s">
        <v>290</v>
      </c>
      <c r="F2519" s="8" t="s">
        <v>78</v>
      </c>
      <c r="G2519" s="11"/>
      <c r="H2519" s="514">
        <v>5</v>
      </c>
      <c r="I2519" s="35">
        <v>308</v>
      </c>
      <c r="J2519" s="702"/>
      <c r="K2519" s="73">
        <f t="shared" si="419"/>
        <v>0</v>
      </c>
    </row>
    <row r="2520" spans="1:13" ht="18" customHeight="1" thickBot="1" x14ac:dyDescent="0.3">
      <c r="A2520" s="1857"/>
      <c r="B2520" s="1796"/>
      <c r="C2520" s="1796"/>
      <c r="D2520" s="125" t="s">
        <v>32</v>
      </c>
      <c r="E2520" s="510" t="s">
        <v>291</v>
      </c>
      <c r="F2520" s="9" t="s">
        <v>78</v>
      </c>
      <c r="G2520" s="17"/>
      <c r="H2520" s="515">
        <v>6</v>
      </c>
      <c r="I2520" s="38">
        <v>308</v>
      </c>
      <c r="J2520" s="704"/>
      <c r="K2520" s="202">
        <f t="shared" si="419"/>
        <v>0</v>
      </c>
    </row>
    <row r="2521" spans="1:13" ht="18" customHeight="1" x14ac:dyDescent="0.25">
      <c r="A2521" s="1857"/>
      <c r="B2521" s="1824" t="s">
        <v>481</v>
      </c>
      <c r="C2521" s="1831"/>
      <c r="D2521" s="126" t="s">
        <v>32</v>
      </c>
      <c r="E2521" s="682" t="s">
        <v>286</v>
      </c>
      <c r="F2521" s="7" t="s">
        <v>43</v>
      </c>
      <c r="G2521" s="16"/>
      <c r="H2521" s="680">
        <v>1</v>
      </c>
      <c r="I2521" s="37">
        <v>308</v>
      </c>
      <c r="J2521" s="699"/>
      <c r="K2521" s="203">
        <f t="shared" si="419"/>
        <v>0</v>
      </c>
    </row>
    <row r="2522" spans="1:13" ht="18" customHeight="1" x14ac:dyDescent="0.25">
      <c r="A2522" s="1857"/>
      <c r="B2522" s="1795"/>
      <c r="C2522" s="1795"/>
      <c r="D2522" s="124" t="s">
        <v>32</v>
      </c>
      <c r="E2522" s="683" t="s">
        <v>287</v>
      </c>
      <c r="F2522" s="8" t="s">
        <v>43</v>
      </c>
      <c r="G2522" s="11"/>
      <c r="H2522" s="686">
        <v>2</v>
      </c>
      <c r="I2522" s="35">
        <v>308</v>
      </c>
      <c r="J2522" s="702"/>
      <c r="K2522" s="73">
        <f t="shared" si="419"/>
        <v>0</v>
      </c>
    </row>
    <row r="2523" spans="1:13" ht="18" customHeight="1" x14ac:dyDescent="0.25">
      <c r="A2523" s="1857"/>
      <c r="B2523" s="1795"/>
      <c r="C2523" s="1795"/>
      <c r="D2523" s="124" t="s">
        <v>32</v>
      </c>
      <c r="E2523" s="683" t="s">
        <v>288</v>
      </c>
      <c r="F2523" s="8" t="s">
        <v>43</v>
      </c>
      <c r="G2523" s="11"/>
      <c r="H2523" s="686">
        <v>3</v>
      </c>
      <c r="I2523" s="35">
        <v>308</v>
      </c>
      <c r="J2523" s="702"/>
      <c r="K2523" s="73">
        <f t="shared" si="419"/>
        <v>0</v>
      </c>
    </row>
    <row r="2524" spans="1:13" ht="18" customHeight="1" x14ac:dyDescent="0.25">
      <c r="A2524" s="1857"/>
      <c r="B2524" s="1795"/>
      <c r="C2524" s="1795"/>
      <c r="D2524" s="124" t="s">
        <v>32</v>
      </c>
      <c r="E2524" s="683" t="s">
        <v>289</v>
      </c>
      <c r="F2524" s="8" t="s">
        <v>43</v>
      </c>
      <c r="G2524" s="11"/>
      <c r="H2524" s="686">
        <v>4</v>
      </c>
      <c r="I2524" s="35">
        <v>308</v>
      </c>
      <c r="J2524" s="702"/>
      <c r="K2524" s="73">
        <f t="shared" si="419"/>
        <v>0</v>
      </c>
    </row>
    <row r="2525" spans="1:13" ht="18" customHeight="1" x14ac:dyDescent="0.25">
      <c r="A2525" s="1857"/>
      <c r="B2525" s="1795"/>
      <c r="C2525" s="1795"/>
      <c r="D2525" s="124" t="s">
        <v>32</v>
      </c>
      <c r="E2525" s="683" t="s">
        <v>290</v>
      </c>
      <c r="F2525" s="8" t="s">
        <v>43</v>
      </c>
      <c r="G2525" s="11"/>
      <c r="H2525" s="686">
        <v>5</v>
      </c>
      <c r="I2525" s="35">
        <v>308</v>
      </c>
      <c r="J2525" s="702"/>
      <c r="K2525" s="73">
        <f t="shared" si="419"/>
        <v>0</v>
      </c>
    </row>
    <row r="2526" spans="1:13" ht="18" customHeight="1" thickBot="1" x14ac:dyDescent="0.3">
      <c r="A2526" s="1895"/>
      <c r="B2526" s="1796"/>
      <c r="C2526" s="1796"/>
      <c r="D2526" s="125" t="s">
        <v>32</v>
      </c>
      <c r="E2526" s="684" t="s">
        <v>291</v>
      </c>
      <c r="F2526" s="9" t="s">
        <v>43</v>
      </c>
      <c r="G2526" s="17"/>
      <c r="H2526" s="681">
        <v>6</v>
      </c>
      <c r="I2526" s="38">
        <v>308</v>
      </c>
      <c r="J2526" s="704"/>
      <c r="K2526" s="202">
        <f t="shared" si="419"/>
        <v>0</v>
      </c>
    </row>
    <row r="2527" spans="1:13" ht="33" customHeight="1" thickBot="1" x14ac:dyDescent="0.3">
      <c r="A2527" s="1957" t="s">
        <v>410</v>
      </c>
      <c r="B2527" s="1958"/>
      <c r="C2527" s="1958"/>
      <c r="D2527" s="1958"/>
      <c r="E2527" s="1958"/>
      <c r="F2527" s="1958"/>
      <c r="G2527" s="1958"/>
      <c r="H2527" s="1958"/>
      <c r="I2527" s="652"/>
      <c r="J2527" s="921"/>
      <c r="K2527" s="728"/>
    </row>
    <row r="2528" spans="1:13" ht="33" customHeight="1" x14ac:dyDescent="0.25">
      <c r="A2528" s="1937"/>
      <c r="B2528" s="1824" t="s">
        <v>405</v>
      </c>
      <c r="C2528" s="1831" t="s">
        <v>406</v>
      </c>
      <c r="D2528" s="126" t="s">
        <v>32</v>
      </c>
      <c r="E2528" s="1560" t="s">
        <v>783</v>
      </c>
      <c r="F2528" s="7" t="s">
        <v>78</v>
      </c>
      <c r="G2528" s="16"/>
      <c r="H2528" s="1562" t="s">
        <v>416</v>
      </c>
      <c r="I2528" s="464">
        <v>228.8</v>
      </c>
      <c r="J2528" s="699"/>
      <c r="K2528" s="203">
        <f t="shared" ref="K2528:K2533" si="420">I2528*J2528</f>
        <v>0</v>
      </c>
    </row>
    <row r="2529" spans="1:14" ht="33" customHeight="1" x14ac:dyDescent="0.25">
      <c r="A2529" s="1938"/>
      <c r="B2529" s="1832"/>
      <c r="C2529" s="1795"/>
      <c r="D2529" s="124" t="s">
        <v>32</v>
      </c>
      <c r="E2529" s="1538" t="s">
        <v>783</v>
      </c>
      <c r="F2529" s="8" t="s">
        <v>78</v>
      </c>
      <c r="G2529" s="11"/>
      <c r="H2529" s="1563" t="s">
        <v>364</v>
      </c>
      <c r="I2529" s="435">
        <v>228.8</v>
      </c>
      <c r="J2529" s="702"/>
      <c r="K2529" s="73">
        <f t="shared" si="420"/>
        <v>0</v>
      </c>
      <c r="N2529" s="271" t="s">
        <v>283</v>
      </c>
    </row>
    <row r="2530" spans="1:14" ht="32.25" customHeight="1" x14ac:dyDescent="0.25">
      <c r="A2530" s="1938"/>
      <c r="B2530" s="1832"/>
      <c r="C2530" s="1795"/>
      <c r="D2530" s="131" t="s">
        <v>32</v>
      </c>
      <c r="E2530" s="1538" t="s">
        <v>783</v>
      </c>
      <c r="F2530" s="10" t="s">
        <v>78</v>
      </c>
      <c r="G2530" s="12"/>
      <c r="H2530" s="1553" t="s">
        <v>367</v>
      </c>
      <c r="I2530" s="538">
        <v>228.8</v>
      </c>
      <c r="J2530" s="705"/>
      <c r="K2530" s="201">
        <f t="shared" si="420"/>
        <v>0</v>
      </c>
      <c r="N2530" s="271" t="s">
        <v>283</v>
      </c>
    </row>
    <row r="2531" spans="1:14" ht="32.25" customHeight="1" x14ac:dyDescent="0.25">
      <c r="A2531" s="1938"/>
      <c r="B2531" s="1832"/>
      <c r="C2531" s="1795"/>
      <c r="D2531" s="124" t="s">
        <v>32</v>
      </c>
      <c r="E2531" s="1538" t="s">
        <v>783</v>
      </c>
      <c r="F2531" s="8" t="s">
        <v>78</v>
      </c>
      <c r="G2531" s="11"/>
      <c r="H2531" s="1563" t="s">
        <v>407</v>
      </c>
      <c r="I2531" s="435">
        <v>228.8</v>
      </c>
      <c r="J2531" s="702"/>
      <c r="K2531" s="73">
        <f t="shared" si="420"/>
        <v>0</v>
      </c>
      <c r="N2531" s="271" t="s">
        <v>283</v>
      </c>
    </row>
    <row r="2532" spans="1:14" ht="32.25" customHeight="1" x14ac:dyDescent="0.25">
      <c r="A2532" s="1938"/>
      <c r="B2532" s="1832"/>
      <c r="C2532" s="1795"/>
      <c r="D2532" s="124" t="s">
        <v>32</v>
      </c>
      <c r="E2532" s="1538" t="s">
        <v>783</v>
      </c>
      <c r="F2532" s="8" t="s">
        <v>78</v>
      </c>
      <c r="G2532" s="11"/>
      <c r="H2532" s="1563" t="s">
        <v>408</v>
      </c>
      <c r="I2532" s="435">
        <v>228.8</v>
      </c>
      <c r="J2532" s="702"/>
      <c r="K2532" s="73">
        <f t="shared" si="420"/>
        <v>0</v>
      </c>
    </row>
    <row r="2533" spans="1:14" ht="32.25" customHeight="1" thickBot="1" x14ac:dyDescent="0.3">
      <c r="A2533" s="1939"/>
      <c r="B2533" s="1835"/>
      <c r="C2533" s="1796"/>
      <c r="D2533" s="125" t="s">
        <v>32</v>
      </c>
      <c r="E2533" s="1550" t="s">
        <v>783</v>
      </c>
      <c r="F2533" s="9" t="s">
        <v>78</v>
      </c>
      <c r="G2533" s="17"/>
      <c r="H2533" s="1554" t="s">
        <v>409</v>
      </c>
      <c r="I2533" s="465">
        <v>228.8</v>
      </c>
      <c r="J2533" s="704"/>
      <c r="K2533" s="202">
        <f t="shared" si="420"/>
        <v>0</v>
      </c>
    </row>
    <row r="2534" spans="1:14" ht="33" customHeight="1" x14ac:dyDescent="0.25">
      <c r="A2534" s="1937"/>
      <c r="B2534" s="1824" t="s">
        <v>405</v>
      </c>
      <c r="C2534" s="1831" t="s">
        <v>406</v>
      </c>
      <c r="D2534" s="126" t="s">
        <v>32</v>
      </c>
      <c r="E2534" s="584" t="s">
        <v>524</v>
      </c>
      <c r="F2534" s="7" t="s">
        <v>78</v>
      </c>
      <c r="G2534" s="16"/>
      <c r="H2534" s="580" t="s">
        <v>416</v>
      </c>
      <c r="I2534" s="464">
        <v>233.4</v>
      </c>
      <c r="J2534" s="699"/>
      <c r="K2534" s="203">
        <f t="shared" ref="K2534:K2535" si="421">I2534*J2534</f>
        <v>0</v>
      </c>
    </row>
    <row r="2535" spans="1:14" ht="33" customHeight="1" x14ac:dyDescent="0.25">
      <c r="A2535" s="1938"/>
      <c r="B2535" s="1832"/>
      <c r="C2535" s="1795"/>
      <c r="D2535" s="124" t="s">
        <v>32</v>
      </c>
      <c r="E2535" s="585" t="s">
        <v>524</v>
      </c>
      <c r="F2535" s="8" t="s">
        <v>78</v>
      </c>
      <c r="G2535" s="11"/>
      <c r="H2535" s="581" t="s">
        <v>364</v>
      </c>
      <c r="I2535" s="435">
        <v>233.4</v>
      </c>
      <c r="J2535" s="702"/>
      <c r="K2535" s="73">
        <f t="shared" si="421"/>
        <v>0</v>
      </c>
      <c r="N2535" s="271" t="s">
        <v>283</v>
      </c>
    </row>
    <row r="2536" spans="1:14" ht="32.25" customHeight="1" x14ac:dyDescent="0.25">
      <c r="A2536" s="1938"/>
      <c r="B2536" s="1832"/>
      <c r="C2536" s="1795"/>
      <c r="D2536" s="131" t="s">
        <v>32</v>
      </c>
      <c r="E2536" s="824" t="s">
        <v>524</v>
      </c>
      <c r="F2536" s="10" t="s">
        <v>78</v>
      </c>
      <c r="G2536" s="12"/>
      <c r="H2536" s="582" t="s">
        <v>367</v>
      </c>
      <c r="I2536" s="538">
        <v>233.4</v>
      </c>
      <c r="J2536" s="705"/>
      <c r="K2536" s="201">
        <f t="shared" si="419"/>
        <v>0</v>
      </c>
      <c r="N2536" s="271" t="s">
        <v>283</v>
      </c>
    </row>
    <row r="2537" spans="1:14" ht="32.25" customHeight="1" x14ac:dyDescent="0.25">
      <c r="A2537" s="1938"/>
      <c r="B2537" s="1832"/>
      <c r="C2537" s="1795"/>
      <c r="D2537" s="124" t="s">
        <v>32</v>
      </c>
      <c r="E2537" s="824" t="s">
        <v>524</v>
      </c>
      <c r="F2537" s="8" t="s">
        <v>78</v>
      </c>
      <c r="G2537" s="11"/>
      <c r="H2537" s="581" t="s">
        <v>407</v>
      </c>
      <c r="I2537" s="435">
        <v>233.4</v>
      </c>
      <c r="J2537" s="702"/>
      <c r="K2537" s="73">
        <f t="shared" si="419"/>
        <v>0</v>
      </c>
      <c r="N2537" s="271" t="s">
        <v>283</v>
      </c>
    </row>
    <row r="2538" spans="1:14" ht="32.25" customHeight="1" x14ac:dyDescent="0.25">
      <c r="A2538" s="1938"/>
      <c r="B2538" s="1832"/>
      <c r="C2538" s="1795"/>
      <c r="D2538" s="124" t="s">
        <v>32</v>
      </c>
      <c r="E2538" s="824" t="s">
        <v>524</v>
      </c>
      <c r="F2538" s="8" t="s">
        <v>78</v>
      </c>
      <c r="G2538" s="11"/>
      <c r="H2538" s="581" t="s">
        <v>408</v>
      </c>
      <c r="I2538" s="435">
        <v>233.4</v>
      </c>
      <c r="J2538" s="702"/>
      <c r="K2538" s="73">
        <f t="shared" si="419"/>
        <v>0</v>
      </c>
      <c r="N2538" s="271" t="s">
        <v>283</v>
      </c>
    </row>
    <row r="2539" spans="1:14" ht="32.25" customHeight="1" thickBot="1" x14ac:dyDescent="0.3">
      <c r="A2539" s="1939"/>
      <c r="B2539" s="1835"/>
      <c r="C2539" s="1796"/>
      <c r="D2539" s="125" t="s">
        <v>32</v>
      </c>
      <c r="E2539" s="586" t="s">
        <v>524</v>
      </c>
      <c r="F2539" s="9" t="s">
        <v>78</v>
      </c>
      <c r="G2539" s="17"/>
      <c r="H2539" s="583" t="s">
        <v>409</v>
      </c>
      <c r="I2539" s="465">
        <v>233.4</v>
      </c>
      <c r="J2539" s="704"/>
      <c r="K2539" s="202">
        <f t="shared" si="419"/>
        <v>0</v>
      </c>
    </row>
    <row r="2540" spans="1:14" ht="33" customHeight="1" x14ac:dyDescent="0.25">
      <c r="A2540" s="1937"/>
      <c r="B2540" s="1824" t="s">
        <v>715</v>
      </c>
      <c r="C2540" s="1831" t="s">
        <v>406</v>
      </c>
      <c r="D2540" s="126" t="s">
        <v>32</v>
      </c>
      <c r="E2540" s="1141" t="s">
        <v>642</v>
      </c>
      <c r="F2540" s="7" t="s">
        <v>78</v>
      </c>
      <c r="G2540" s="16"/>
      <c r="H2540" s="1131">
        <v>42</v>
      </c>
      <c r="I2540" s="464">
        <v>256</v>
      </c>
      <c r="J2540" s="699"/>
      <c r="K2540" s="203">
        <f t="shared" si="419"/>
        <v>0</v>
      </c>
    </row>
    <row r="2541" spans="1:14" ht="33" customHeight="1" x14ac:dyDescent="0.25">
      <c r="A2541" s="1938"/>
      <c r="B2541" s="1832"/>
      <c r="C2541" s="1795"/>
      <c r="D2541" s="124" t="s">
        <v>32</v>
      </c>
      <c r="E2541" s="1137" t="s">
        <v>642</v>
      </c>
      <c r="F2541" s="8" t="s">
        <v>78</v>
      </c>
      <c r="G2541" s="11"/>
      <c r="H2541" s="1140">
        <v>44</v>
      </c>
      <c r="I2541" s="435">
        <v>256</v>
      </c>
      <c r="J2541" s="702"/>
      <c r="K2541" s="73">
        <f t="shared" si="419"/>
        <v>0</v>
      </c>
    </row>
    <row r="2542" spans="1:14" ht="32.25" customHeight="1" x14ac:dyDescent="0.25">
      <c r="A2542" s="1938"/>
      <c r="B2542" s="1832"/>
      <c r="C2542" s="1795"/>
      <c r="D2542" s="131" t="s">
        <v>32</v>
      </c>
      <c r="E2542" s="1137" t="s">
        <v>642</v>
      </c>
      <c r="F2542" s="10" t="s">
        <v>78</v>
      </c>
      <c r="G2542" s="12"/>
      <c r="H2542" s="1146">
        <v>46</v>
      </c>
      <c r="I2542" s="538">
        <v>256</v>
      </c>
      <c r="J2542" s="705"/>
      <c r="K2542" s="201">
        <f t="shared" ref="K2542:K2547" si="422">I2542*J2542</f>
        <v>0</v>
      </c>
    </row>
    <row r="2543" spans="1:14" ht="32.25" customHeight="1" x14ac:dyDescent="0.25">
      <c r="A2543" s="1938"/>
      <c r="B2543" s="1832"/>
      <c r="C2543" s="1795"/>
      <c r="D2543" s="124" t="s">
        <v>32</v>
      </c>
      <c r="E2543" s="1137" t="s">
        <v>642</v>
      </c>
      <c r="F2543" s="8" t="s">
        <v>78</v>
      </c>
      <c r="G2543" s="11"/>
      <c r="H2543" s="1140">
        <v>48</v>
      </c>
      <c r="I2543" s="435">
        <v>256</v>
      </c>
      <c r="J2543" s="702"/>
      <c r="K2543" s="73">
        <f t="shared" si="422"/>
        <v>0</v>
      </c>
    </row>
    <row r="2544" spans="1:14" ht="32.25" customHeight="1" x14ac:dyDescent="0.25">
      <c r="A2544" s="1938"/>
      <c r="B2544" s="1832"/>
      <c r="C2544" s="1795"/>
      <c r="D2544" s="124" t="s">
        <v>32</v>
      </c>
      <c r="E2544" s="1137" t="s">
        <v>642</v>
      </c>
      <c r="F2544" s="8" t="s">
        <v>78</v>
      </c>
      <c r="G2544" s="11"/>
      <c r="H2544" s="1140">
        <v>50</v>
      </c>
      <c r="I2544" s="435">
        <v>256</v>
      </c>
      <c r="J2544" s="702"/>
      <c r="K2544" s="73">
        <f t="shared" si="422"/>
        <v>0</v>
      </c>
    </row>
    <row r="2545" spans="1:14" ht="32.25" customHeight="1" x14ac:dyDescent="0.25">
      <c r="A2545" s="1938"/>
      <c r="B2545" s="1832"/>
      <c r="C2545" s="1795"/>
      <c r="D2545" s="149" t="s">
        <v>32</v>
      </c>
      <c r="E2545" s="1144" t="s">
        <v>642</v>
      </c>
      <c r="F2545" s="20" t="s">
        <v>78</v>
      </c>
      <c r="G2545" s="15"/>
      <c r="H2545" s="558">
        <v>52</v>
      </c>
      <c r="I2545" s="463">
        <v>256</v>
      </c>
      <c r="J2545" s="703"/>
      <c r="K2545" s="200">
        <f t="shared" si="422"/>
        <v>0</v>
      </c>
    </row>
    <row r="2546" spans="1:14" ht="32.25" customHeight="1" x14ac:dyDescent="0.25">
      <c r="A2546" s="1938"/>
      <c r="B2546" s="1832"/>
      <c r="C2546" s="1795"/>
      <c r="D2546" s="149" t="s">
        <v>32</v>
      </c>
      <c r="E2546" s="1144" t="s">
        <v>642</v>
      </c>
      <c r="F2546" s="20" t="s">
        <v>78</v>
      </c>
      <c r="G2546" s="15"/>
      <c r="H2546" s="558">
        <v>54</v>
      </c>
      <c r="I2546" s="463">
        <v>256</v>
      </c>
      <c r="J2546" s="703"/>
      <c r="K2546" s="200">
        <f t="shared" si="422"/>
        <v>0</v>
      </c>
    </row>
    <row r="2547" spans="1:14" ht="32.25" customHeight="1" thickBot="1" x14ac:dyDescent="0.3">
      <c r="A2547" s="1939"/>
      <c r="B2547" s="1835"/>
      <c r="C2547" s="1796"/>
      <c r="D2547" s="125" t="s">
        <v>32</v>
      </c>
      <c r="E2547" s="1145" t="s">
        <v>642</v>
      </c>
      <c r="F2547" s="9" t="s">
        <v>78</v>
      </c>
      <c r="G2547" s="17"/>
      <c r="H2547" s="1132">
        <v>56</v>
      </c>
      <c r="I2547" s="465">
        <v>256</v>
      </c>
      <c r="J2547" s="704"/>
      <c r="K2547" s="202">
        <f t="shared" si="422"/>
        <v>0</v>
      </c>
    </row>
    <row r="2548" spans="1:14" ht="26.25" customHeight="1" thickBot="1" x14ac:dyDescent="0.3">
      <c r="A2548" s="496"/>
      <c r="B2548" s="426"/>
      <c r="C2548" s="426"/>
      <c r="D2548" s="549" t="s">
        <v>17</v>
      </c>
      <c r="E2548" s="426"/>
      <c r="F2548" s="426"/>
      <c r="G2548" s="426"/>
      <c r="H2548" s="550"/>
      <c r="I2548" s="426"/>
      <c r="J2548" s="912"/>
      <c r="K2548" s="426"/>
    </row>
    <row r="2549" spans="1:14" ht="83.25" customHeight="1" x14ac:dyDescent="0.25">
      <c r="A2549" s="456"/>
      <c r="B2549" s="453" t="s">
        <v>220</v>
      </c>
      <c r="C2549" s="454" t="s">
        <v>151</v>
      </c>
      <c r="D2549" s="473" t="s">
        <v>32</v>
      </c>
      <c r="E2549" s="457">
        <v>15001</v>
      </c>
      <c r="F2549" s="474" t="s">
        <v>202</v>
      </c>
      <c r="G2549" s="12"/>
      <c r="H2549" s="457" t="s">
        <v>221</v>
      </c>
      <c r="I2549" s="475">
        <v>598</v>
      </c>
      <c r="J2549" s="705"/>
      <c r="K2549" s="201">
        <f t="shared" si="318"/>
        <v>0</v>
      </c>
      <c r="N2549" s="271" t="s">
        <v>283</v>
      </c>
    </row>
    <row r="2550" spans="1:14" ht="85.5" customHeight="1" x14ac:dyDescent="0.25">
      <c r="A2550" s="679"/>
      <c r="B2550" s="676" t="s">
        <v>220</v>
      </c>
      <c r="C2550" s="675" t="s">
        <v>151</v>
      </c>
      <c r="D2550" s="731" t="s">
        <v>32</v>
      </c>
      <c r="E2550" s="683">
        <v>15001</v>
      </c>
      <c r="F2550" s="732" t="s">
        <v>59</v>
      </c>
      <c r="G2550" s="11"/>
      <c r="H2550" s="683" t="s">
        <v>221</v>
      </c>
      <c r="I2550" s="733">
        <v>598</v>
      </c>
      <c r="J2550" s="702"/>
      <c r="K2550" s="73">
        <f t="shared" ref="K2550:K2567" si="423">I2550*J2550</f>
        <v>0</v>
      </c>
    </row>
    <row r="2551" spans="1:14" ht="85.5" customHeight="1" x14ac:dyDescent="0.25">
      <c r="A2551" s="743"/>
      <c r="B2551" s="740" t="s">
        <v>220</v>
      </c>
      <c r="C2551" s="741" t="s">
        <v>483</v>
      </c>
      <c r="D2551" s="731" t="s">
        <v>32</v>
      </c>
      <c r="E2551" s="746" t="s">
        <v>482</v>
      </c>
      <c r="F2551" s="732" t="s">
        <v>139</v>
      </c>
      <c r="G2551" s="11"/>
      <c r="H2551" s="750" t="s">
        <v>221</v>
      </c>
      <c r="I2551" s="733">
        <v>768</v>
      </c>
      <c r="J2551" s="702"/>
      <c r="K2551" s="73">
        <f t="shared" si="423"/>
        <v>0</v>
      </c>
    </row>
    <row r="2552" spans="1:14" ht="85.5" customHeight="1" x14ac:dyDescent="0.25">
      <c r="A2552" s="743"/>
      <c r="B2552" s="740" t="s">
        <v>220</v>
      </c>
      <c r="C2552" s="741" t="s">
        <v>483</v>
      </c>
      <c r="D2552" s="731" t="s">
        <v>32</v>
      </c>
      <c r="E2552" s="746" t="s">
        <v>484</v>
      </c>
      <c r="F2552" s="732" t="s">
        <v>39</v>
      </c>
      <c r="G2552" s="11"/>
      <c r="H2552" s="750" t="s">
        <v>221</v>
      </c>
      <c r="I2552" s="733">
        <v>768</v>
      </c>
      <c r="J2552" s="702"/>
      <c r="K2552" s="73">
        <f t="shared" si="423"/>
        <v>0</v>
      </c>
    </row>
    <row r="2553" spans="1:14" ht="85.5" customHeight="1" x14ac:dyDescent="0.25">
      <c r="A2553" s="743"/>
      <c r="B2553" s="740" t="s">
        <v>220</v>
      </c>
      <c r="C2553" s="741" t="s">
        <v>483</v>
      </c>
      <c r="D2553" s="731" t="s">
        <v>32</v>
      </c>
      <c r="E2553" s="746" t="s">
        <v>485</v>
      </c>
      <c r="F2553" s="732" t="s">
        <v>155</v>
      </c>
      <c r="G2553" s="11"/>
      <c r="H2553" s="750" t="s">
        <v>221</v>
      </c>
      <c r="I2553" s="733">
        <v>768</v>
      </c>
      <c r="J2553" s="702"/>
      <c r="K2553" s="73">
        <f t="shared" si="423"/>
        <v>0</v>
      </c>
    </row>
    <row r="2554" spans="1:14" ht="85.5" customHeight="1" x14ac:dyDescent="0.25">
      <c r="A2554" s="743"/>
      <c r="B2554" s="740" t="s">
        <v>220</v>
      </c>
      <c r="C2554" s="741" t="s">
        <v>483</v>
      </c>
      <c r="D2554" s="731" t="s">
        <v>32</v>
      </c>
      <c r="E2554" s="746" t="s">
        <v>486</v>
      </c>
      <c r="F2554" s="732" t="s">
        <v>52</v>
      </c>
      <c r="G2554" s="11"/>
      <c r="H2554" s="750" t="s">
        <v>221</v>
      </c>
      <c r="I2554" s="733">
        <v>768</v>
      </c>
      <c r="J2554" s="702"/>
      <c r="K2554" s="73">
        <f t="shared" si="423"/>
        <v>0</v>
      </c>
    </row>
    <row r="2555" spans="1:14" ht="85.5" customHeight="1" x14ac:dyDescent="0.25">
      <c r="A2555" s="743"/>
      <c r="B2555" s="740" t="s">
        <v>220</v>
      </c>
      <c r="C2555" s="741" t="s">
        <v>483</v>
      </c>
      <c r="D2555" s="731" t="s">
        <v>32</v>
      </c>
      <c r="E2555" s="746" t="s">
        <v>487</v>
      </c>
      <c r="F2555" s="732" t="s">
        <v>44</v>
      </c>
      <c r="G2555" s="11"/>
      <c r="H2555" s="746" t="s">
        <v>221</v>
      </c>
      <c r="I2555" s="733">
        <v>768</v>
      </c>
      <c r="J2555" s="702"/>
      <c r="K2555" s="73">
        <f t="shared" si="423"/>
        <v>0</v>
      </c>
    </row>
    <row r="2556" spans="1:14" ht="85.5" customHeight="1" x14ac:dyDescent="0.25">
      <c r="A2556" s="743"/>
      <c r="B2556" s="740" t="s">
        <v>220</v>
      </c>
      <c r="C2556" s="741" t="s">
        <v>483</v>
      </c>
      <c r="D2556" s="731" t="s">
        <v>32</v>
      </c>
      <c r="E2556" s="746" t="s">
        <v>488</v>
      </c>
      <c r="F2556" s="732" t="s">
        <v>128</v>
      </c>
      <c r="G2556" s="11"/>
      <c r="H2556" s="746" t="s">
        <v>221</v>
      </c>
      <c r="I2556" s="733">
        <v>768</v>
      </c>
      <c r="J2556" s="702"/>
      <c r="K2556" s="73">
        <f t="shared" si="423"/>
        <v>0</v>
      </c>
    </row>
    <row r="2557" spans="1:14" ht="85.5" customHeight="1" x14ac:dyDescent="0.25">
      <c r="A2557" s="759"/>
      <c r="B2557" s="760" t="s">
        <v>220</v>
      </c>
      <c r="C2557" s="761" t="s">
        <v>483</v>
      </c>
      <c r="D2557" s="731" t="s">
        <v>32</v>
      </c>
      <c r="E2557" s="764" t="s">
        <v>504</v>
      </c>
      <c r="F2557" s="732" t="s">
        <v>127</v>
      </c>
      <c r="G2557" s="11"/>
      <c r="H2557" s="764" t="s">
        <v>221</v>
      </c>
      <c r="I2557" s="733">
        <v>638</v>
      </c>
      <c r="J2557" s="702"/>
      <c r="K2557" s="73">
        <f t="shared" ref="K2557" si="424">I2557*J2557</f>
        <v>0</v>
      </c>
    </row>
    <row r="2558" spans="1:14" ht="85.5" customHeight="1" x14ac:dyDescent="0.25">
      <c r="A2558" s="743"/>
      <c r="B2558" s="740" t="s">
        <v>220</v>
      </c>
      <c r="C2558" s="741" t="s">
        <v>483</v>
      </c>
      <c r="D2558" s="731" t="s">
        <v>32</v>
      </c>
      <c r="E2558" s="746" t="s">
        <v>489</v>
      </c>
      <c r="F2558" s="732" t="s">
        <v>62</v>
      </c>
      <c r="G2558" s="11"/>
      <c r="H2558" s="746" t="s">
        <v>221</v>
      </c>
      <c r="I2558" s="733">
        <v>638</v>
      </c>
      <c r="J2558" s="702"/>
      <c r="K2558" s="73">
        <f t="shared" si="423"/>
        <v>0</v>
      </c>
    </row>
    <row r="2559" spans="1:14" ht="85.5" customHeight="1" x14ac:dyDescent="0.25">
      <c r="A2559" s="743"/>
      <c r="B2559" s="740" t="s">
        <v>220</v>
      </c>
      <c r="C2559" s="741" t="s">
        <v>483</v>
      </c>
      <c r="D2559" s="731" t="s">
        <v>32</v>
      </c>
      <c r="E2559" s="746" t="s">
        <v>490</v>
      </c>
      <c r="F2559" s="732" t="s">
        <v>41</v>
      </c>
      <c r="G2559" s="11"/>
      <c r="H2559" s="746" t="s">
        <v>221</v>
      </c>
      <c r="I2559" s="733">
        <v>638</v>
      </c>
      <c r="J2559" s="702"/>
      <c r="K2559" s="73">
        <f t="shared" si="423"/>
        <v>0</v>
      </c>
      <c r="N2559" s="271" t="s">
        <v>283</v>
      </c>
    </row>
    <row r="2560" spans="1:14" ht="85.5" customHeight="1" x14ac:dyDescent="0.25">
      <c r="A2560" s="743"/>
      <c r="B2560" s="740" t="s">
        <v>220</v>
      </c>
      <c r="C2560" s="741" t="s">
        <v>483</v>
      </c>
      <c r="D2560" s="731" t="s">
        <v>32</v>
      </c>
      <c r="E2560" s="746" t="s">
        <v>491</v>
      </c>
      <c r="F2560" s="732" t="s">
        <v>139</v>
      </c>
      <c r="G2560" s="11"/>
      <c r="H2560" s="746" t="s">
        <v>221</v>
      </c>
      <c r="I2560" s="733">
        <v>778</v>
      </c>
      <c r="J2560" s="702"/>
      <c r="K2560" s="73">
        <f t="shared" si="423"/>
        <v>0</v>
      </c>
    </row>
    <row r="2561" spans="1:14" ht="85.5" customHeight="1" x14ac:dyDescent="0.25">
      <c r="A2561" s="756"/>
      <c r="B2561" s="754" t="s">
        <v>220</v>
      </c>
      <c r="C2561" s="755" t="s">
        <v>483</v>
      </c>
      <c r="D2561" s="731" t="s">
        <v>32</v>
      </c>
      <c r="E2561" s="757" t="s">
        <v>502</v>
      </c>
      <c r="F2561" s="732" t="s">
        <v>44</v>
      </c>
      <c r="G2561" s="11"/>
      <c r="H2561" s="757" t="s">
        <v>221</v>
      </c>
      <c r="I2561" s="733">
        <v>778</v>
      </c>
      <c r="J2561" s="702"/>
      <c r="K2561" s="73">
        <f t="shared" ref="K2561" si="425">I2561*J2561</f>
        <v>0</v>
      </c>
    </row>
    <row r="2562" spans="1:14" ht="85.5" customHeight="1" x14ac:dyDescent="0.25">
      <c r="A2562" s="743"/>
      <c r="B2562" s="740" t="s">
        <v>220</v>
      </c>
      <c r="C2562" s="741" t="s">
        <v>483</v>
      </c>
      <c r="D2562" s="731" t="s">
        <v>32</v>
      </c>
      <c r="E2562" s="746" t="s">
        <v>492</v>
      </c>
      <c r="F2562" s="732" t="s">
        <v>155</v>
      </c>
      <c r="G2562" s="11"/>
      <c r="H2562" s="746" t="s">
        <v>221</v>
      </c>
      <c r="I2562" s="733">
        <v>778</v>
      </c>
      <c r="J2562" s="702"/>
      <c r="K2562" s="73">
        <f t="shared" si="423"/>
        <v>0</v>
      </c>
    </row>
    <row r="2563" spans="1:14" ht="85.5" customHeight="1" x14ac:dyDescent="0.25">
      <c r="A2563" s="743"/>
      <c r="B2563" s="740" t="s">
        <v>220</v>
      </c>
      <c r="C2563" s="741" t="s">
        <v>483</v>
      </c>
      <c r="D2563" s="731" t="s">
        <v>32</v>
      </c>
      <c r="E2563" s="746" t="s">
        <v>493</v>
      </c>
      <c r="F2563" s="732" t="s">
        <v>62</v>
      </c>
      <c r="G2563" s="11"/>
      <c r="H2563" s="746" t="s">
        <v>221</v>
      </c>
      <c r="I2563" s="733">
        <v>778</v>
      </c>
      <c r="J2563" s="702"/>
      <c r="K2563" s="73">
        <f t="shared" si="423"/>
        <v>0</v>
      </c>
    </row>
    <row r="2564" spans="1:14" ht="85.5" customHeight="1" x14ac:dyDescent="0.25">
      <c r="A2564" s="743"/>
      <c r="B2564" s="740" t="s">
        <v>220</v>
      </c>
      <c r="C2564" s="741" t="s">
        <v>483</v>
      </c>
      <c r="D2564" s="731" t="s">
        <v>32</v>
      </c>
      <c r="E2564" s="746" t="s">
        <v>494</v>
      </c>
      <c r="F2564" s="732" t="s">
        <v>127</v>
      </c>
      <c r="G2564" s="11"/>
      <c r="H2564" s="746" t="s">
        <v>221</v>
      </c>
      <c r="I2564" s="733">
        <v>778</v>
      </c>
      <c r="J2564" s="702"/>
      <c r="K2564" s="73">
        <f t="shared" si="423"/>
        <v>0</v>
      </c>
    </row>
    <row r="2565" spans="1:14" ht="85.5" customHeight="1" x14ac:dyDescent="0.25">
      <c r="A2565" s="743"/>
      <c r="B2565" s="740" t="s">
        <v>220</v>
      </c>
      <c r="C2565" s="741" t="s">
        <v>483</v>
      </c>
      <c r="D2565" s="731" t="s">
        <v>32</v>
      </c>
      <c r="E2565" s="746" t="s">
        <v>495</v>
      </c>
      <c r="F2565" s="732" t="s">
        <v>399</v>
      </c>
      <c r="G2565" s="11"/>
      <c r="H2565" s="746" t="s">
        <v>221</v>
      </c>
      <c r="I2565" s="733">
        <v>778</v>
      </c>
      <c r="J2565" s="702"/>
      <c r="K2565" s="73">
        <f t="shared" si="423"/>
        <v>0</v>
      </c>
    </row>
    <row r="2566" spans="1:14" ht="85.5" customHeight="1" x14ac:dyDescent="0.25">
      <c r="A2566" s="743"/>
      <c r="B2566" s="740" t="s">
        <v>220</v>
      </c>
      <c r="C2566" s="741" t="s">
        <v>42</v>
      </c>
      <c r="D2566" s="731" t="s">
        <v>32</v>
      </c>
      <c r="E2566" s="746" t="s">
        <v>496</v>
      </c>
      <c r="F2566" s="732" t="s">
        <v>44</v>
      </c>
      <c r="G2566" s="11"/>
      <c r="H2566" s="746" t="s">
        <v>221</v>
      </c>
      <c r="I2566" s="733">
        <v>778</v>
      </c>
      <c r="J2566" s="702"/>
      <c r="K2566" s="73">
        <f t="shared" si="423"/>
        <v>0</v>
      </c>
    </row>
    <row r="2567" spans="1:14" ht="85.5" customHeight="1" x14ac:dyDescent="0.25">
      <c r="A2567" s="776"/>
      <c r="B2567" s="774" t="s">
        <v>220</v>
      </c>
      <c r="C2567" s="778" t="s">
        <v>72</v>
      </c>
      <c r="D2567" s="731" t="s">
        <v>32</v>
      </c>
      <c r="E2567" s="779" t="s">
        <v>497</v>
      </c>
      <c r="F2567" s="732" t="s">
        <v>163</v>
      </c>
      <c r="G2567" s="11"/>
      <c r="H2567" s="779" t="s">
        <v>221</v>
      </c>
      <c r="I2567" s="733">
        <v>628</v>
      </c>
      <c r="J2567" s="702"/>
      <c r="K2567" s="73">
        <f t="shared" si="423"/>
        <v>0</v>
      </c>
      <c r="N2567" s="271" t="s">
        <v>283</v>
      </c>
    </row>
    <row r="2568" spans="1:14" ht="85.5" customHeight="1" x14ac:dyDescent="0.25">
      <c r="A2568" s="982"/>
      <c r="B2568" s="983" t="s">
        <v>220</v>
      </c>
      <c r="C2568" s="981" t="s">
        <v>72</v>
      </c>
      <c r="D2568" s="731" t="s">
        <v>32</v>
      </c>
      <c r="E2568" s="984" t="s">
        <v>584</v>
      </c>
      <c r="F2568" s="732" t="s">
        <v>136</v>
      </c>
      <c r="G2568" s="11"/>
      <c r="H2568" s="984" t="s">
        <v>221</v>
      </c>
      <c r="I2568" s="733">
        <v>928</v>
      </c>
      <c r="J2568" s="702"/>
      <c r="K2568" s="73">
        <f t="shared" ref="K2568" si="426">I2568*J2568</f>
        <v>0</v>
      </c>
    </row>
    <row r="2569" spans="1:14" ht="85.5" customHeight="1" x14ac:dyDescent="0.25">
      <c r="A2569" s="982"/>
      <c r="B2569" s="983" t="s">
        <v>220</v>
      </c>
      <c r="C2569" s="981" t="s">
        <v>72</v>
      </c>
      <c r="D2569" s="731" t="s">
        <v>32</v>
      </c>
      <c r="E2569" s="984" t="s">
        <v>585</v>
      </c>
      <c r="F2569" s="732" t="s">
        <v>44</v>
      </c>
      <c r="G2569" s="11"/>
      <c r="H2569" s="984" t="s">
        <v>221</v>
      </c>
      <c r="I2569" s="733">
        <v>928</v>
      </c>
      <c r="J2569" s="702"/>
      <c r="K2569" s="73">
        <f t="shared" ref="K2569" si="427">I2569*J2569</f>
        <v>0</v>
      </c>
    </row>
    <row r="2570" spans="1:14" ht="85.5" customHeight="1" x14ac:dyDescent="0.25">
      <c r="A2570" s="776"/>
      <c r="B2570" s="774" t="s">
        <v>220</v>
      </c>
      <c r="C2570" s="778" t="s">
        <v>483</v>
      </c>
      <c r="D2570" s="731" t="s">
        <v>32</v>
      </c>
      <c r="E2570" s="779" t="s">
        <v>513</v>
      </c>
      <c r="F2570" s="732" t="s">
        <v>52</v>
      </c>
      <c r="G2570" s="11"/>
      <c r="H2570" s="779" t="s">
        <v>221</v>
      </c>
      <c r="I2570" s="733">
        <v>928</v>
      </c>
      <c r="J2570" s="702"/>
      <c r="K2570" s="73">
        <f t="shared" ref="K2570:K2576" si="428">I2570*J2570</f>
        <v>0</v>
      </c>
    </row>
    <row r="2571" spans="1:14" ht="85.5" customHeight="1" x14ac:dyDescent="0.25">
      <c r="A2571" s="999"/>
      <c r="B2571" s="996" t="s">
        <v>220</v>
      </c>
      <c r="C2571" s="997" t="s">
        <v>483</v>
      </c>
      <c r="D2571" s="731" t="s">
        <v>32</v>
      </c>
      <c r="E2571" s="998" t="s">
        <v>591</v>
      </c>
      <c r="F2571" s="732" t="s">
        <v>52</v>
      </c>
      <c r="G2571" s="11"/>
      <c r="H2571" s="998" t="s">
        <v>221</v>
      </c>
      <c r="I2571" s="733">
        <v>928</v>
      </c>
      <c r="J2571" s="702"/>
      <c r="K2571" s="73">
        <f t="shared" ref="K2571" si="429">I2571*J2571</f>
        <v>0</v>
      </c>
    </row>
    <row r="2572" spans="1:14" ht="85.5" customHeight="1" x14ac:dyDescent="0.25">
      <c r="A2572" s="987"/>
      <c r="B2572" s="985" t="s">
        <v>220</v>
      </c>
      <c r="C2572" s="988" t="s">
        <v>483</v>
      </c>
      <c r="D2572" s="731" t="s">
        <v>32</v>
      </c>
      <c r="E2572" s="986" t="s">
        <v>587</v>
      </c>
      <c r="F2572" s="732" t="s">
        <v>127</v>
      </c>
      <c r="G2572" s="11"/>
      <c r="H2572" s="986" t="s">
        <v>221</v>
      </c>
      <c r="I2572" s="733">
        <v>928</v>
      </c>
      <c r="J2572" s="702"/>
      <c r="K2572" s="73">
        <f t="shared" si="428"/>
        <v>0</v>
      </c>
    </row>
    <row r="2573" spans="1:14" ht="85.5" customHeight="1" x14ac:dyDescent="0.25">
      <c r="A2573" s="982"/>
      <c r="B2573" s="983" t="s">
        <v>220</v>
      </c>
      <c r="C2573" s="981" t="s">
        <v>483</v>
      </c>
      <c r="D2573" s="731" t="s">
        <v>32</v>
      </c>
      <c r="E2573" s="984" t="s">
        <v>586</v>
      </c>
      <c r="F2573" s="732" t="s">
        <v>41</v>
      </c>
      <c r="G2573" s="11"/>
      <c r="H2573" s="984" t="s">
        <v>221</v>
      </c>
      <c r="I2573" s="733">
        <v>928</v>
      </c>
      <c r="J2573" s="702"/>
      <c r="K2573" s="73">
        <f t="shared" ref="K2573" si="430">I2573*J2573</f>
        <v>0</v>
      </c>
    </row>
    <row r="2574" spans="1:14" ht="85.5" customHeight="1" x14ac:dyDescent="0.25">
      <c r="A2574" s="776"/>
      <c r="B2574" s="774" t="s">
        <v>220</v>
      </c>
      <c r="C2574" s="778" t="s">
        <v>483</v>
      </c>
      <c r="D2574" s="731" t="s">
        <v>32</v>
      </c>
      <c r="E2574" s="779" t="s">
        <v>514</v>
      </c>
      <c r="F2574" s="732" t="s">
        <v>59</v>
      </c>
      <c r="G2574" s="11"/>
      <c r="H2574" s="779" t="s">
        <v>221</v>
      </c>
      <c r="I2574" s="733">
        <v>928</v>
      </c>
      <c r="J2574" s="702"/>
      <c r="K2574" s="73">
        <f t="shared" si="428"/>
        <v>0</v>
      </c>
    </row>
    <row r="2575" spans="1:14" ht="85.5" customHeight="1" x14ac:dyDescent="0.25">
      <c r="A2575" s="822"/>
      <c r="B2575" s="825" t="s">
        <v>220</v>
      </c>
      <c r="C2575" s="826" t="s">
        <v>483</v>
      </c>
      <c r="D2575" s="731" t="s">
        <v>32</v>
      </c>
      <c r="E2575" s="824" t="s">
        <v>525</v>
      </c>
      <c r="F2575" s="732" t="s">
        <v>134</v>
      </c>
      <c r="G2575" s="11"/>
      <c r="H2575" s="824" t="s">
        <v>221</v>
      </c>
      <c r="I2575" s="733">
        <v>928</v>
      </c>
      <c r="J2575" s="702"/>
      <c r="K2575" s="73">
        <f t="shared" ref="K2575" si="431">I2575*J2575</f>
        <v>0</v>
      </c>
    </row>
    <row r="2576" spans="1:14" ht="85.5" customHeight="1" thickBot="1" x14ac:dyDescent="0.3">
      <c r="A2576" s="777"/>
      <c r="B2576" s="775" t="s">
        <v>220</v>
      </c>
      <c r="C2576" s="773" t="s">
        <v>483</v>
      </c>
      <c r="D2576" s="781" t="s">
        <v>32</v>
      </c>
      <c r="E2576" s="780" t="s">
        <v>515</v>
      </c>
      <c r="F2576" s="782" t="s">
        <v>149</v>
      </c>
      <c r="G2576" s="121"/>
      <c r="H2576" s="780" t="s">
        <v>221</v>
      </c>
      <c r="I2576" s="783">
        <v>928</v>
      </c>
      <c r="J2576" s="706"/>
      <c r="K2576" s="204">
        <f t="shared" si="428"/>
        <v>0</v>
      </c>
    </row>
    <row r="2577" spans="1:14" ht="26.25" customHeight="1" thickBot="1" x14ac:dyDescent="0.3">
      <c r="A2577" s="235"/>
      <c r="B2577" s="235"/>
      <c r="C2577" s="235"/>
      <c r="D2577" s="237" t="s">
        <v>239</v>
      </c>
      <c r="E2577" s="235"/>
      <c r="F2577" s="235"/>
      <c r="G2577" s="235"/>
      <c r="H2577" s="242"/>
      <c r="I2577" s="235"/>
      <c r="J2577" s="913"/>
      <c r="K2577" s="235"/>
    </row>
    <row r="2578" spans="1:14" ht="54" customHeight="1" x14ac:dyDescent="0.25">
      <c r="A2578" s="1797"/>
      <c r="B2578" s="1869" t="s">
        <v>251</v>
      </c>
      <c r="C2578" s="1936"/>
      <c r="D2578" s="183" t="s">
        <v>250</v>
      </c>
      <c r="E2578" s="376" t="s">
        <v>252</v>
      </c>
      <c r="F2578" s="91" t="s">
        <v>44</v>
      </c>
      <c r="G2578" s="16"/>
      <c r="H2578" s="1472">
        <v>42</v>
      </c>
      <c r="I2578" s="37">
        <v>3250</v>
      </c>
      <c r="J2578" s="699"/>
      <c r="K2578" s="201">
        <f t="shared" ref="K2578:K2579" si="432">I2578*J2578</f>
        <v>0</v>
      </c>
    </row>
    <row r="2579" spans="1:14" ht="52.5" customHeight="1" thickBot="1" x14ac:dyDescent="0.3">
      <c r="A2579" s="1795"/>
      <c r="B2579" s="1795"/>
      <c r="C2579" s="1795"/>
      <c r="D2579" s="184" t="s">
        <v>250</v>
      </c>
      <c r="E2579" s="74" t="s">
        <v>252</v>
      </c>
      <c r="F2579" s="75" t="s">
        <v>44</v>
      </c>
      <c r="G2579" s="11"/>
      <c r="H2579" s="1471">
        <v>52</v>
      </c>
      <c r="I2579" s="35">
        <v>3250</v>
      </c>
      <c r="J2579" s="702"/>
      <c r="K2579" s="202">
        <f t="shared" si="432"/>
        <v>0</v>
      </c>
    </row>
    <row r="2580" spans="1:14" ht="28.5" customHeight="1" thickBot="1" x14ac:dyDescent="0.3">
      <c r="A2580" s="471"/>
      <c r="B2580" s="384"/>
      <c r="C2580" s="384"/>
      <c r="D2580" s="472" t="s">
        <v>475</v>
      </c>
      <c r="E2580" s="384"/>
      <c r="F2580" s="384"/>
      <c r="G2580" s="384"/>
      <c r="H2580" s="466"/>
      <c r="I2580" s="384"/>
      <c r="J2580" s="911"/>
      <c r="K2580" s="384"/>
    </row>
    <row r="2581" spans="1:14" ht="32.25" customHeight="1" x14ac:dyDescent="0.25">
      <c r="A2581" s="1950"/>
      <c r="B2581" s="1816" t="s">
        <v>305</v>
      </c>
      <c r="C2581" s="1947" t="s">
        <v>243</v>
      </c>
      <c r="D2581" s="470" t="s">
        <v>85</v>
      </c>
      <c r="E2581" s="163">
        <v>3436</v>
      </c>
      <c r="F2581" s="84" t="s">
        <v>242</v>
      </c>
      <c r="G2581" s="12"/>
      <c r="H2581" s="187" t="s">
        <v>37</v>
      </c>
      <c r="I2581" s="48">
        <v>2130</v>
      </c>
      <c r="J2581" s="705"/>
      <c r="K2581" s="201">
        <f t="shared" ref="K2581:K2596" si="433">I2581*J2581</f>
        <v>0</v>
      </c>
      <c r="L2581" s="72"/>
    </row>
    <row r="2582" spans="1:14" ht="32.25" customHeight="1" x14ac:dyDescent="0.25">
      <c r="A2582" s="1951"/>
      <c r="B2582" s="1949"/>
      <c r="C2582" s="1946"/>
      <c r="D2582" s="169" t="s">
        <v>85</v>
      </c>
      <c r="E2582" s="74">
        <v>3436</v>
      </c>
      <c r="F2582" s="75" t="s">
        <v>242</v>
      </c>
      <c r="G2582" s="11"/>
      <c r="H2582" s="82" t="s">
        <v>38</v>
      </c>
      <c r="I2582" s="35">
        <v>2130</v>
      </c>
      <c r="J2582" s="702"/>
      <c r="K2582" s="73">
        <f t="shared" si="433"/>
        <v>0</v>
      </c>
      <c r="L2582" s="72"/>
    </row>
    <row r="2583" spans="1:14" ht="32.25" customHeight="1" x14ac:dyDescent="0.25">
      <c r="A2583" s="1951"/>
      <c r="B2583" s="1949"/>
      <c r="C2583" s="1946"/>
      <c r="D2583" s="169" t="s">
        <v>85</v>
      </c>
      <c r="E2583" s="74">
        <v>3436</v>
      </c>
      <c r="F2583" s="75" t="s">
        <v>242</v>
      </c>
      <c r="G2583" s="11"/>
      <c r="H2583" s="82" t="s">
        <v>34</v>
      </c>
      <c r="I2583" s="35">
        <v>2130</v>
      </c>
      <c r="J2583" s="702"/>
      <c r="K2583" s="73">
        <f t="shared" si="433"/>
        <v>0</v>
      </c>
      <c r="L2583" s="72"/>
    </row>
    <row r="2584" spans="1:14" s="80" customFormat="1" ht="32.25" customHeight="1" thickBot="1" x14ac:dyDescent="0.3">
      <c r="A2584" s="1952"/>
      <c r="B2584" s="1956"/>
      <c r="C2584" s="1948"/>
      <c r="D2584" s="170" t="s">
        <v>85</v>
      </c>
      <c r="E2584" s="93">
        <v>3436</v>
      </c>
      <c r="F2584" s="94" t="s">
        <v>242</v>
      </c>
      <c r="G2584" s="17"/>
      <c r="H2584" s="167" t="s">
        <v>35</v>
      </c>
      <c r="I2584" s="38">
        <v>2130</v>
      </c>
      <c r="J2584" s="704"/>
      <c r="K2584" s="202">
        <f t="shared" si="433"/>
        <v>0</v>
      </c>
      <c r="L2584" s="81"/>
      <c r="N2584" s="719"/>
    </row>
    <row r="2585" spans="1:14" ht="32.25" customHeight="1" x14ac:dyDescent="0.25">
      <c r="A2585" s="1955"/>
      <c r="B2585" s="1817" t="s">
        <v>305</v>
      </c>
      <c r="C2585" s="1945" t="s">
        <v>243</v>
      </c>
      <c r="D2585" s="171" t="s">
        <v>85</v>
      </c>
      <c r="E2585" s="90">
        <v>3436</v>
      </c>
      <c r="F2585" s="91" t="s">
        <v>244</v>
      </c>
      <c r="G2585" s="16"/>
      <c r="H2585" s="168" t="s">
        <v>37</v>
      </c>
      <c r="I2585" s="37">
        <v>2130</v>
      </c>
      <c r="J2585" s="699"/>
      <c r="K2585" s="201">
        <f t="shared" si="433"/>
        <v>0</v>
      </c>
      <c r="L2585" s="72"/>
    </row>
    <row r="2586" spans="1:14" ht="32.25" customHeight="1" x14ac:dyDescent="0.25">
      <c r="A2586" s="1951"/>
      <c r="B2586" s="1949"/>
      <c r="C2586" s="1946"/>
      <c r="D2586" s="169" t="s">
        <v>85</v>
      </c>
      <c r="E2586" s="74">
        <v>3436</v>
      </c>
      <c r="F2586" s="75" t="s">
        <v>244</v>
      </c>
      <c r="G2586" s="11"/>
      <c r="H2586" s="82" t="s">
        <v>38</v>
      </c>
      <c r="I2586" s="35">
        <v>2130</v>
      </c>
      <c r="J2586" s="702"/>
      <c r="K2586" s="73">
        <f t="shared" si="433"/>
        <v>0</v>
      </c>
      <c r="L2586" s="72"/>
    </row>
    <row r="2587" spans="1:14" ht="32.25" customHeight="1" x14ac:dyDescent="0.25">
      <c r="A2587" s="1951"/>
      <c r="B2587" s="1949"/>
      <c r="C2587" s="1946"/>
      <c r="D2587" s="169" t="s">
        <v>85</v>
      </c>
      <c r="E2587" s="74">
        <v>3436</v>
      </c>
      <c r="F2587" s="75" t="s">
        <v>244</v>
      </c>
      <c r="G2587" s="11"/>
      <c r="H2587" s="82" t="s">
        <v>34</v>
      </c>
      <c r="I2587" s="35">
        <v>2130</v>
      </c>
      <c r="J2587" s="702"/>
      <c r="K2587" s="73">
        <f t="shared" si="433"/>
        <v>0</v>
      </c>
      <c r="L2587" s="72"/>
    </row>
    <row r="2588" spans="1:14" s="80" customFormat="1" ht="32.25" customHeight="1" thickBot="1" x14ac:dyDescent="0.3">
      <c r="A2588" s="1952"/>
      <c r="B2588" s="1956"/>
      <c r="C2588" s="1948"/>
      <c r="D2588" s="170" t="s">
        <v>85</v>
      </c>
      <c r="E2588" s="93">
        <v>3436</v>
      </c>
      <c r="F2588" s="94" t="s">
        <v>244</v>
      </c>
      <c r="G2588" s="17"/>
      <c r="H2588" s="167" t="s">
        <v>35</v>
      </c>
      <c r="I2588" s="38">
        <v>2130</v>
      </c>
      <c r="J2588" s="704"/>
      <c r="K2588" s="202">
        <f t="shared" si="433"/>
        <v>0</v>
      </c>
      <c r="L2588" s="81"/>
      <c r="N2588" s="719"/>
    </row>
    <row r="2589" spans="1:14" ht="32.25" customHeight="1" x14ac:dyDescent="0.25">
      <c r="A2589" s="1955"/>
      <c r="B2589" s="1844" t="s">
        <v>306</v>
      </c>
      <c r="C2589" s="1945" t="s">
        <v>245</v>
      </c>
      <c r="D2589" s="171" t="s">
        <v>85</v>
      </c>
      <c r="E2589" s="90">
        <v>3401</v>
      </c>
      <c r="F2589" s="91" t="s">
        <v>43</v>
      </c>
      <c r="G2589" s="16"/>
      <c r="H2589" s="168" t="s">
        <v>37</v>
      </c>
      <c r="I2589" s="37">
        <v>2390</v>
      </c>
      <c r="J2589" s="699"/>
      <c r="K2589" s="201">
        <f t="shared" si="433"/>
        <v>0</v>
      </c>
      <c r="L2589" s="72"/>
    </row>
    <row r="2590" spans="1:14" ht="32.25" customHeight="1" x14ac:dyDescent="0.25">
      <c r="A2590" s="1950"/>
      <c r="B2590" s="1816"/>
      <c r="C2590" s="1947"/>
      <c r="D2590" s="863" t="s">
        <v>85</v>
      </c>
      <c r="E2590" s="163">
        <v>3401</v>
      </c>
      <c r="F2590" s="10" t="s">
        <v>43</v>
      </c>
      <c r="G2590" s="12"/>
      <c r="H2590" s="849" t="s">
        <v>38</v>
      </c>
      <c r="I2590" s="48">
        <v>2390</v>
      </c>
      <c r="J2590" s="705"/>
      <c r="K2590" s="201">
        <f t="shared" si="433"/>
        <v>0</v>
      </c>
      <c r="L2590" s="72"/>
    </row>
    <row r="2591" spans="1:14" ht="32.25" customHeight="1" x14ac:dyDescent="0.25">
      <c r="A2591" s="1951"/>
      <c r="B2591" s="1949"/>
      <c r="C2591" s="1946"/>
      <c r="D2591" s="169" t="s">
        <v>85</v>
      </c>
      <c r="E2591" s="74">
        <v>3401</v>
      </c>
      <c r="F2591" s="75" t="s">
        <v>43</v>
      </c>
      <c r="G2591" s="11"/>
      <c r="H2591" s="850" t="s">
        <v>34</v>
      </c>
      <c r="I2591" s="35">
        <v>2390</v>
      </c>
      <c r="J2591" s="702"/>
      <c r="K2591" s="73">
        <f t="shared" si="433"/>
        <v>0</v>
      </c>
      <c r="L2591" s="72"/>
    </row>
    <row r="2592" spans="1:14" ht="32.25" customHeight="1" thickBot="1" x14ac:dyDescent="0.3">
      <c r="A2592" s="1951"/>
      <c r="B2592" s="1949"/>
      <c r="C2592" s="1946"/>
      <c r="D2592" s="169" t="s">
        <v>85</v>
      </c>
      <c r="E2592" s="74">
        <v>3401</v>
      </c>
      <c r="F2592" s="75" t="s">
        <v>43</v>
      </c>
      <c r="G2592" s="11"/>
      <c r="H2592" s="850" t="s">
        <v>35</v>
      </c>
      <c r="I2592" s="35">
        <v>2390</v>
      </c>
      <c r="J2592" s="702"/>
      <c r="K2592" s="202">
        <f t="shared" si="433"/>
        <v>0</v>
      </c>
      <c r="L2592" s="72"/>
    </row>
    <row r="2593" spans="1:14" ht="32.25" customHeight="1" x14ac:dyDescent="0.25">
      <c r="A2593" s="1955"/>
      <c r="B2593" s="1844" t="s">
        <v>306</v>
      </c>
      <c r="C2593" s="1821" t="s">
        <v>245</v>
      </c>
      <c r="D2593" s="171" t="s">
        <v>85</v>
      </c>
      <c r="E2593" s="90">
        <v>3401</v>
      </c>
      <c r="F2593" s="91" t="s">
        <v>78</v>
      </c>
      <c r="G2593" s="16"/>
      <c r="H2593" s="168" t="s">
        <v>37</v>
      </c>
      <c r="I2593" s="37">
        <v>2390</v>
      </c>
      <c r="J2593" s="699"/>
      <c r="K2593" s="201">
        <f t="shared" si="433"/>
        <v>0</v>
      </c>
      <c r="L2593" s="72"/>
    </row>
    <row r="2594" spans="1:14" ht="32.25" customHeight="1" x14ac:dyDescent="0.25">
      <c r="A2594" s="1951"/>
      <c r="B2594" s="1949"/>
      <c r="C2594" s="1946"/>
      <c r="D2594" s="169" t="s">
        <v>85</v>
      </c>
      <c r="E2594" s="74">
        <v>3401</v>
      </c>
      <c r="F2594" s="75" t="s">
        <v>78</v>
      </c>
      <c r="G2594" s="11"/>
      <c r="H2594" s="82" t="s">
        <v>38</v>
      </c>
      <c r="I2594" s="35">
        <v>2390</v>
      </c>
      <c r="J2594" s="702"/>
      <c r="K2594" s="73">
        <f t="shared" si="433"/>
        <v>0</v>
      </c>
      <c r="L2594" s="72"/>
    </row>
    <row r="2595" spans="1:14" ht="32.25" customHeight="1" x14ac:dyDescent="0.25">
      <c r="A2595" s="1951"/>
      <c r="B2595" s="1949"/>
      <c r="C2595" s="1946"/>
      <c r="D2595" s="169" t="s">
        <v>85</v>
      </c>
      <c r="E2595" s="74">
        <v>3401</v>
      </c>
      <c r="F2595" s="75" t="s">
        <v>78</v>
      </c>
      <c r="G2595" s="11"/>
      <c r="H2595" s="82" t="s">
        <v>34</v>
      </c>
      <c r="I2595" s="35">
        <v>2390</v>
      </c>
      <c r="J2595" s="702"/>
      <c r="K2595" s="73">
        <f t="shared" si="433"/>
        <v>0</v>
      </c>
      <c r="L2595" s="72"/>
    </row>
    <row r="2596" spans="1:14" s="80" customFormat="1" ht="32.25" customHeight="1" thickBot="1" x14ac:dyDescent="0.3">
      <c r="A2596" s="1952"/>
      <c r="B2596" s="1956"/>
      <c r="C2596" s="1948"/>
      <c r="D2596" s="170" t="s">
        <v>85</v>
      </c>
      <c r="E2596" s="93">
        <v>3401</v>
      </c>
      <c r="F2596" s="94" t="s">
        <v>78</v>
      </c>
      <c r="G2596" s="17"/>
      <c r="H2596" s="167" t="s">
        <v>35</v>
      </c>
      <c r="I2596" s="38">
        <v>2390</v>
      </c>
      <c r="J2596" s="704"/>
      <c r="K2596" s="202">
        <f t="shared" si="433"/>
        <v>0</v>
      </c>
      <c r="L2596" s="81"/>
      <c r="N2596" s="271"/>
    </row>
    <row r="2597" spans="1:14" ht="32.25" customHeight="1" x14ac:dyDescent="0.25">
      <c r="A2597" s="1953"/>
      <c r="B2597" s="1844" t="s">
        <v>306</v>
      </c>
      <c r="C2597" s="1945" t="s">
        <v>245</v>
      </c>
      <c r="D2597" s="171" t="s">
        <v>85</v>
      </c>
      <c r="E2597" s="376">
        <v>3401</v>
      </c>
      <c r="F2597" s="7" t="s">
        <v>124</v>
      </c>
      <c r="G2597" s="16"/>
      <c r="H2597" s="455" t="s">
        <v>37</v>
      </c>
      <c r="I2597" s="37">
        <v>2390</v>
      </c>
      <c r="J2597" s="699"/>
      <c r="K2597" s="203">
        <f t="shared" ref="K2597:K2599" si="434">I2597*J2597</f>
        <v>0</v>
      </c>
      <c r="L2597" s="72"/>
      <c r="N2597" s="271" t="s">
        <v>283</v>
      </c>
    </row>
    <row r="2598" spans="1:14" ht="32.25" customHeight="1" x14ac:dyDescent="0.25">
      <c r="A2598" s="1954"/>
      <c r="B2598" s="1817"/>
      <c r="C2598" s="1946"/>
      <c r="D2598" s="169" t="s">
        <v>85</v>
      </c>
      <c r="E2598" s="74">
        <v>3401</v>
      </c>
      <c r="F2598" s="8" t="s">
        <v>124</v>
      </c>
      <c r="G2598" s="11"/>
      <c r="H2598" s="82" t="s">
        <v>38</v>
      </c>
      <c r="I2598" s="35">
        <v>2390</v>
      </c>
      <c r="J2598" s="702"/>
      <c r="K2598" s="73">
        <f t="shared" si="434"/>
        <v>0</v>
      </c>
      <c r="L2598" s="72"/>
    </row>
    <row r="2599" spans="1:14" ht="32.25" customHeight="1" x14ac:dyDescent="0.25">
      <c r="A2599" s="1954"/>
      <c r="B2599" s="1817"/>
      <c r="C2599" s="1946"/>
      <c r="D2599" s="169" t="s">
        <v>85</v>
      </c>
      <c r="E2599" s="74">
        <v>3401</v>
      </c>
      <c r="F2599" s="8" t="s">
        <v>124</v>
      </c>
      <c r="G2599" s="11"/>
      <c r="H2599" s="82" t="s">
        <v>34</v>
      </c>
      <c r="I2599" s="35">
        <v>2390</v>
      </c>
      <c r="J2599" s="702"/>
      <c r="K2599" s="73">
        <f t="shared" si="434"/>
        <v>0</v>
      </c>
      <c r="L2599" s="72"/>
    </row>
    <row r="2600" spans="1:14" ht="32.25" customHeight="1" x14ac:dyDescent="0.25">
      <c r="A2600" s="1954"/>
      <c r="B2600" s="1817"/>
      <c r="C2600" s="1946"/>
      <c r="D2600" s="169" t="s">
        <v>85</v>
      </c>
      <c r="E2600" s="74">
        <v>3401</v>
      </c>
      <c r="F2600" s="8" t="s">
        <v>124</v>
      </c>
      <c r="G2600" s="11"/>
      <c r="H2600" s="850" t="s">
        <v>368</v>
      </c>
      <c r="I2600" s="35">
        <v>2391</v>
      </c>
      <c r="J2600" s="702"/>
      <c r="K2600" s="73">
        <f t="shared" ref="K2600" si="435">I2600*J2600</f>
        <v>0</v>
      </c>
    </row>
  </sheetData>
  <sheetProtection password="CEF9" sheet="1" objects="1" scenarios="1" sort="0" autoFilter="0"/>
  <autoFilter ref="A4:K2600"/>
  <dataConsolidate/>
  <mergeCells count="1630">
    <mergeCell ref="A551:A556"/>
    <mergeCell ref="B551:B556"/>
    <mergeCell ref="B84:B89"/>
    <mergeCell ref="C84:C89"/>
    <mergeCell ref="A351:A355"/>
    <mergeCell ref="B351:B355"/>
    <mergeCell ref="C351:C355"/>
    <mergeCell ref="A1961:A1965"/>
    <mergeCell ref="B1961:B1965"/>
    <mergeCell ref="C1961:C1965"/>
    <mergeCell ref="A1966:A1970"/>
    <mergeCell ref="B1966:B1970"/>
    <mergeCell ref="C1966:C1970"/>
    <mergeCell ref="B753:B756"/>
    <mergeCell ref="C753:C756"/>
    <mergeCell ref="A757:A760"/>
    <mergeCell ref="B757:B760"/>
    <mergeCell ref="C757:C760"/>
    <mergeCell ref="A1860:A1865"/>
    <mergeCell ref="B1860:B1865"/>
    <mergeCell ref="C1860:C1865"/>
    <mergeCell ref="A1866:A1871"/>
    <mergeCell ref="B1866:B1871"/>
    <mergeCell ref="C1866:C1871"/>
    <mergeCell ref="C1419:C1424"/>
    <mergeCell ref="A1364:A1370"/>
    <mergeCell ref="B1205:B1211"/>
    <mergeCell ref="B1296:B1300"/>
    <mergeCell ref="A1352:A1357"/>
    <mergeCell ref="A1273:A1277"/>
    <mergeCell ref="B1364:B1370"/>
    <mergeCell ref="C1878:C1883"/>
    <mergeCell ref="A1219:A1224"/>
    <mergeCell ref="C1193:C1197"/>
    <mergeCell ref="A1878:A1883"/>
    <mergeCell ref="A1260:A1262"/>
    <mergeCell ref="B72:B77"/>
    <mergeCell ref="C72:C77"/>
    <mergeCell ref="A533:A538"/>
    <mergeCell ref="B533:B538"/>
    <mergeCell ref="C533:C538"/>
    <mergeCell ref="A539:A544"/>
    <mergeCell ref="B539:B544"/>
    <mergeCell ref="C539:C544"/>
    <mergeCell ref="A737:A740"/>
    <mergeCell ref="B737:B740"/>
    <mergeCell ref="C737:C740"/>
    <mergeCell ref="A741:A744"/>
    <mergeCell ref="B741:B744"/>
    <mergeCell ref="C741:C744"/>
    <mergeCell ref="A745:A748"/>
    <mergeCell ref="B745:B748"/>
    <mergeCell ref="C745:C748"/>
    <mergeCell ref="A116:A119"/>
    <mergeCell ref="B620:B625"/>
    <mergeCell ref="C357:C360"/>
    <mergeCell ref="C376:C380"/>
    <mergeCell ref="A370:A375"/>
    <mergeCell ref="A78:A83"/>
    <mergeCell ref="B78:B83"/>
    <mergeCell ref="C78:C83"/>
    <mergeCell ref="A545:A550"/>
    <mergeCell ref="B545:B550"/>
    <mergeCell ref="C545:C550"/>
    <mergeCell ref="A1977:A1982"/>
    <mergeCell ref="B1977:B1982"/>
    <mergeCell ref="C1977:C1982"/>
    <mergeCell ref="A1444:A1449"/>
    <mergeCell ref="B1444:B1449"/>
    <mergeCell ref="C1444:C1449"/>
    <mergeCell ref="A1450:A1455"/>
    <mergeCell ref="B1450:B1455"/>
    <mergeCell ref="C1450:C1455"/>
    <mergeCell ref="A2001:A2006"/>
    <mergeCell ref="B2001:B2006"/>
    <mergeCell ref="A1872:A1877"/>
    <mergeCell ref="B1872:B1877"/>
    <mergeCell ref="C1872:C1877"/>
    <mergeCell ref="A1680:A1684"/>
    <mergeCell ref="B1680:B1684"/>
    <mergeCell ref="C1680:C1684"/>
    <mergeCell ref="A1472:A1474"/>
    <mergeCell ref="B1715:B1719"/>
    <mergeCell ref="B1700:B1704"/>
    <mergeCell ref="C1700:C1704"/>
    <mergeCell ref="C1557:C1561"/>
    <mergeCell ref="C1522:C1526"/>
    <mergeCell ref="C1545:C1550"/>
    <mergeCell ref="C1905:C1908"/>
    <mergeCell ref="A1983:A1988"/>
    <mergeCell ref="B1983:B1988"/>
    <mergeCell ref="C1983:C1988"/>
    <mergeCell ref="A1989:A1994"/>
    <mergeCell ref="B1989:B1994"/>
    <mergeCell ref="C1989:C1994"/>
    <mergeCell ref="A1995:A2000"/>
    <mergeCell ref="A725:A728"/>
    <mergeCell ref="B725:B728"/>
    <mergeCell ref="B1305:B1308"/>
    <mergeCell ref="C1267:C1269"/>
    <mergeCell ref="B1291:B1295"/>
    <mergeCell ref="C1291:C1295"/>
    <mergeCell ref="C1198:C1204"/>
    <mergeCell ref="B1282:B1285"/>
    <mergeCell ref="C1282:C1285"/>
    <mergeCell ref="C1396:C1402"/>
    <mergeCell ref="A1319:A1320"/>
    <mergeCell ref="B1319:B1320"/>
    <mergeCell ref="A1214:A1218"/>
    <mergeCell ref="C1334:C1339"/>
    <mergeCell ref="A1382:A1388"/>
    <mergeCell ref="B1334:B1339"/>
    <mergeCell ref="B1545:B1550"/>
    <mergeCell ref="A1522:A1526"/>
    <mergeCell ref="C1494:C1498"/>
    <mergeCell ref="B1374:B1379"/>
    <mergeCell ref="C1374:C1379"/>
    <mergeCell ref="A1389:A1395"/>
    <mergeCell ref="C1499:C1502"/>
    <mergeCell ref="A1508:A1512"/>
    <mergeCell ref="B1491:B1493"/>
    <mergeCell ref="A782:A786"/>
    <mergeCell ref="B782:B786"/>
    <mergeCell ref="C782:C786"/>
    <mergeCell ref="A787:A791"/>
    <mergeCell ref="B787:B791"/>
    <mergeCell ref="C787:C791"/>
    <mergeCell ref="A1419:A1424"/>
    <mergeCell ref="A1225:A1229"/>
    <mergeCell ref="C1319:C1320"/>
    <mergeCell ref="A1248:A1251"/>
    <mergeCell ref="B1301:B1304"/>
    <mergeCell ref="C1301:C1304"/>
    <mergeCell ref="B1252:B1254"/>
    <mergeCell ref="C1256:C1259"/>
    <mergeCell ref="A1403:A1409"/>
    <mergeCell ref="C1273:C1277"/>
    <mergeCell ref="C1225:C1229"/>
    <mergeCell ref="B1478:B1481"/>
    <mergeCell ref="A1305:A1308"/>
    <mergeCell ref="C1475:C1477"/>
    <mergeCell ref="A1499:A1502"/>
    <mergeCell ref="A1310:A1314"/>
    <mergeCell ref="C1278:C1281"/>
    <mergeCell ref="B1322:B1327"/>
    <mergeCell ref="B1475:B1477"/>
    <mergeCell ref="C1465:C1471"/>
    <mergeCell ref="C1478:C1481"/>
    <mergeCell ref="B1465:B1471"/>
    <mergeCell ref="B1382:B1388"/>
    <mergeCell ref="C1382:C1388"/>
    <mergeCell ref="A1431:A1436"/>
    <mergeCell ref="C1425:C1430"/>
    <mergeCell ref="C1412:C1413"/>
    <mergeCell ref="A1374:A1379"/>
    <mergeCell ref="A1278:A1281"/>
    <mergeCell ref="C1346:C1351"/>
    <mergeCell ref="B489:B494"/>
    <mergeCell ref="C489:C494"/>
    <mergeCell ref="A495:A500"/>
    <mergeCell ref="B495:B500"/>
    <mergeCell ref="C495:C500"/>
    <mergeCell ref="A729:A732"/>
    <mergeCell ref="B729:B732"/>
    <mergeCell ref="C729:C732"/>
    <mergeCell ref="A733:A736"/>
    <mergeCell ref="B733:B736"/>
    <mergeCell ref="C1946:C1950"/>
    <mergeCell ref="A1951:A1955"/>
    <mergeCell ref="B1951:B1955"/>
    <mergeCell ref="C725:C728"/>
    <mergeCell ref="A721:A724"/>
    <mergeCell ref="C1854:C1859"/>
    <mergeCell ref="C1951:C1955"/>
    <mergeCell ref="A1854:A1859"/>
    <mergeCell ref="B1854:B1859"/>
    <mergeCell ref="C1305:C1308"/>
    <mergeCell ref="B1315:B1318"/>
    <mergeCell ref="A877:A882"/>
    <mergeCell ref="C1612:C1618"/>
    <mergeCell ref="B1346:B1351"/>
    <mergeCell ref="A1286:A1290"/>
    <mergeCell ref="B1286:B1290"/>
    <mergeCell ref="C1286:C1290"/>
    <mergeCell ref="C1322:C1327"/>
    <mergeCell ref="A1465:A1471"/>
    <mergeCell ref="A1463:A1464"/>
    <mergeCell ref="A1557:A1561"/>
    <mergeCell ref="A1710:A1714"/>
    <mergeCell ref="C1214:C1218"/>
    <mergeCell ref="C1971:C1976"/>
    <mergeCell ref="A1396:A1402"/>
    <mergeCell ref="A1414:A1416"/>
    <mergeCell ref="C1530:C1531"/>
    <mergeCell ref="A1358:A1363"/>
    <mergeCell ref="C1328:C1333"/>
    <mergeCell ref="B1358:B1363"/>
    <mergeCell ref="A1425:A1430"/>
    <mergeCell ref="C1414:C1416"/>
    <mergeCell ref="A1412:A1413"/>
    <mergeCell ref="B1930:B1931"/>
    <mergeCell ref="A1328:A1333"/>
    <mergeCell ref="C1675:C1679"/>
    <mergeCell ref="B1566:B1569"/>
    <mergeCell ref="C1566:C1569"/>
    <mergeCell ref="A1602:A1608"/>
    <mergeCell ref="B1602:B1608"/>
    <mergeCell ref="B1720:B1724"/>
    <mergeCell ref="C1589:C1594"/>
    <mergeCell ref="A1340:A1345"/>
    <mergeCell ref="A1346:A1351"/>
    <mergeCell ref="B1570:B1574"/>
    <mergeCell ref="C1340:C1345"/>
    <mergeCell ref="B1352:B1357"/>
    <mergeCell ref="C1352:C1357"/>
    <mergeCell ref="A1371:A1372"/>
    <mergeCell ref="C1371:C1372"/>
    <mergeCell ref="B1753:B1756"/>
    <mergeCell ref="C1270:C1272"/>
    <mergeCell ref="C1315:C1318"/>
    <mergeCell ref="B1328:B1333"/>
    <mergeCell ref="B527:B532"/>
    <mergeCell ref="A489:A494"/>
    <mergeCell ref="C587:C592"/>
    <mergeCell ref="A593:A598"/>
    <mergeCell ref="B593:B598"/>
    <mergeCell ref="B928:B933"/>
    <mergeCell ref="C1031:C1036"/>
    <mergeCell ref="C1239:C1244"/>
    <mergeCell ref="B940:B941"/>
    <mergeCell ref="A1245:A1247"/>
    <mergeCell ref="C1310:C1314"/>
    <mergeCell ref="A1252:A1254"/>
    <mergeCell ref="C908:C912"/>
    <mergeCell ref="C926:C927"/>
    <mergeCell ref="B1198:B1204"/>
    <mergeCell ref="C676:C678"/>
    <mergeCell ref="B926:B927"/>
    <mergeCell ref="B980:B981"/>
    <mergeCell ref="A1291:A1295"/>
    <mergeCell ref="C714:C719"/>
    <mergeCell ref="B777:B781"/>
    <mergeCell ref="C865:C870"/>
    <mergeCell ref="A871:A876"/>
    <mergeCell ref="B871:B876"/>
    <mergeCell ref="A859:A864"/>
    <mergeCell ref="C1230:C1232"/>
    <mergeCell ref="B1186:B1192"/>
    <mergeCell ref="C1173:C1177"/>
    <mergeCell ref="C1178:C1181"/>
    <mergeCell ref="A1167:A1169"/>
    <mergeCell ref="C1121:C1125"/>
    <mergeCell ref="B1214:B1218"/>
    <mergeCell ref="C645:C650"/>
    <mergeCell ref="A651:A657"/>
    <mergeCell ref="B651:B657"/>
    <mergeCell ref="C226:C228"/>
    <mergeCell ref="C281:C286"/>
    <mergeCell ref="B432:B437"/>
    <mergeCell ref="C432:C437"/>
    <mergeCell ref="C1126:C1130"/>
    <mergeCell ref="A1025:A1030"/>
    <mergeCell ref="C935:C939"/>
    <mergeCell ref="B851:B852"/>
    <mergeCell ref="C851:C852"/>
    <mergeCell ref="B447:B452"/>
    <mergeCell ref="C521:C526"/>
    <mergeCell ref="C620:C625"/>
    <mergeCell ref="A574:A578"/>
    <mergeCell ref="C918:C919"/>
    <mergeCell ref="A614:A619"/>
    <mergeCell ref="B1104:B1108"/>
    <mergeCell ref="C1019:C1024"/>
    <mergeCell ref="C1061:C1066"/>
    <mergeCell ref="C1067:C1072"/>
    <mergeCell ref="A957:A960"/>
    <mergeCell ref="C1096:C1099"/>
    <mergeCell ref="B1067:B1072"/>
    <mergeCell ref="B1043:B1048"/>
    <mergeCell ref="A1079:A1084"/>
    <mergeCell ref="A753:A756"/>
    <mergeCell ref="C551:C556"/>
    <mergeCell ref="B480:B482"/>
    <mergeCell ref="C480:C482"/>
    <mergeCell ref="C564:C568"/>
    <mergeCell ref="A43:A49"/>
    <mergeCell ref="B43:B49"/>
    <mergeCell ref="C43:C49"/>
    <mergeCell ref="A50:A56"/>
    <mergeCell ref="B50:B56"/>
    <mergeCell ref="C50:C56"/>
    <mergeCell ref="A438:A440"/>
    <mergeCell ref="B438:B440"/>
    <mergeCell ref="C438:C440"/>
    <mergeCell ref="A441:A446"/>
    <mergeCell ref="B441:B446"/>
    <mergeCell ref="C441:C446"/>
    <mergeCell ref="A341:A345"/>
    <mergeCell ref="C318:C323"/>
    <mergeCell ref="A279:A280"/>
    <mergeCell ref="A266:A269"/>
    <mergeCell ref="C116:C119"/>
    <mergeCell ref="A133:A136"/>
    <mergeCell ref="B133:B136"/>
    <mergeCell ref="A208:A213"/>
    <mergeCell ref="A171:A173"/>
    <mergeCell ref="B208:B213"/>
    <mergeCell ref="A84:A89"/>
    <mergeCell ref="C426:C431"/>
    <mergeCell ref="C364:C368"/>
    <mergeCell ref="A426:A431"/>
    <mergeCell ref="B426:B431"/>
    <mergeCell ref="A57:A63"/>
    <mergeCell ref="B57:B63"/>
    <mergeCell ref="C57:C63"/>
    <mergeCell ref="A72:A77"/>
    <mergeCell ref="A300:A303"/>
    <mergeCell ref="A516:A520"/>
    <mergeCell ref="A557:A561"/>
    <mergeCell ref="C562:C563"/>
    <mergeCell ref="C516:C520"/>
    <mergeCell ref="B318:B323"/>
    <mergeCell ref="B287:B290"/>
    <mergeCell ref="A239:A241"/>
    <mergeCell ref="B246:B247"/>
    <mergeCell ref="B514:B515"/>
    <mergeCell ref="B465:B470"/>
    <mergeCell ref="A422:A425"/>
    <mergeCell ref="B331:B335"/>
    <mergeCell ref="C331:C335"/>
    <mergeCell ref="C336:C340"/>
    <mergeCell ref="B587:B592"/>
    <mergeCell ref="C593:C598"/>
    <mergeCell ref="B632:B633"/>
    <mergeCell ref="A587:A592"/>
    <mergeCell ref="A453:A458"/>
    <mergeCell ref="B562:B563"/>
    <mergeCell ref="C512:C513"/>
    <mergeCell ref="C527:C532"/>
    <mergeCell ref="A480:A482"/>
    <mergeCell ref="C501:C502"/>
    <mergeCell ref="B304:B307"/>
    <mergeCell ref="C304:C307"/>
    <mergeCell ref="A313:A317"/>
    <mergeCell ref="C346:C350"/>
    <mergeCell ref="A357:A360"/>
    <mergeCell ref="A483:A488"/>
    <mergeCell ref="B483:B488"/>
    <mergeCell ref="C483:C488"/>
    <mergeCell ref="A1159:A1162"/>
    <mergeCell ref="B1126:B1130"/>
    <mergeCell ref="B1117:B1120"/>
    <mergeCell ref="A1117:A1120"/>
    <mergeCell ref="A1043:A1048"/>
    <mergeCell ref="C1049:C1054"/>
    <mergeCell ref="A1085:A1090"/>
    <mergeCell ref="B706:B707"/>
    <mergeCell ref="A676:A678"/>
    <mergeCell ref="B670:B675"/>
    <mergeCell ref="C579:C581"/>
    <mergeCell ref="A632:A633"/>
    <mergeCell ref="C574:C578"/>
    <mergeCell ref="A579:A581"/>
    <mergeCell ref="B574:B578"/>
    <mergeCell ref="B1061:B1066"/>
    <mergeCell ref="C1079:C1084"/>
    <mergeCell ref="B1085:B1090"/>
    <mergeCell ref="C957:C960"/>
    <mergeCell ref="C1110:C1111"/>
    <mergeCell ref="B1113:B1116"/>
    <mergeCell ref="C651:C657"/>
    <mergeCell ref="B637:B639"/>
    <mergeCell ref="A643:A644"/>
    <mergeCell ref="B614:B619"/>
    <mergeCell ref="B626:B631"/>
    <mergeCell ref="C634:C636"/>
    <mergeCell ref="A670:A675"/>
    <mergeCell ref="A582:A586"/>
    <mergeCell ref="C1013:C1018"/>
    <mergeCell ref="A1031:A1036"/>
    <mergeCell ref="C614:C619"/>
    <mergeCell ref="B1248:B1251"/>
    <mergeCell ref="B1273:B1277"/>
    <mergeCell ref="B605:B610"/>
    <mergeCell ref="C605:C610"/>
    <mergeCell ref="A611:A613"/>
    <mergeCell ref="B611:B613"/>
    <mergeCell ref="A772:A776"/>
    <mergeCell ref="C1248:C1251"/>
    <mergeCell ref="A1178:A1181"/>
    <mergeCell ref="B1178:B1181"/>
    <mergeCell ref="B859:B864"/>
    <mergeCell ref="B1256:B1259"/>
    <mergeCell ref="C1233:C1238"/>
    <mergeCell ref="B665:B669"/>
    <mergeCell ref="C665:C669"/>
    <mergeCell ref="C733:C736"/>
    <mergeCell ref="A811:A814"/>
    <mergeCell ref="B700:B704"/>
    <mergeCell ref="C700:C704"/>
    <mergeCell ref="C799:C804"/>
    <mergeCell ref="C772:C776"/>
    <mergeCell ref="B772:B776"/>
    <mergeCell ref="B721:B724"/>
    <mergeCell ref="A708:A713"/>
    <mergeCell ref="B643:B644"/>
    <mergeCell ref="C643:C644"/>
    <mergeCell ref="A1212:A1213"/>
    <mergeCell ref="C637:C639"/>
    <mergeCell ref="B1230:B1232"/>
    <mergeCell ref="A1270:A1272"/>
    <mergeCell ref="A1173:A1177"/>
    <mergeCell ref="C767:C771"/>
    <mergeCell ref="B516:B520"/>
    <mergeCell ref="A514:A515"/>
    <mergeCell ref="C503:C504"/>
    <mergeCell ref="B501:B502"/>
    <mergeCell ref="C370:C375"/>
    <mergeCell ref="A361:A363"/>
    <mergeCell ref="A308:A312"/>
    <mergeCell ref="B308:B312"/>
    <mergeCell ref="B341:B345"/>
    <mergeCell ref="C471:C476"/>
    <mergeCell ref="B1182:B1184"/>
    <mergeCell ref="C626:C631"/>
    <mergeCell ref="A634:A636"/>
    <mergeCell ref="A620:A625"/>
    <mergeCell ref="C670:C675"/>
    <mergeCell ref="B579:B581"/>
    <mergeCell ref="C569:C573"/>
    <mergeCell ref="B815:B819"/>
    <mergeCell ref="A918:A919"/>
    <mergeCell ref="A830:A831"/>
    <mergeCell ref="B830:B831"/>
    <mergeCell ref="C826:C829"/>
    <mergeCell ref="A564:A568"/>
    <mergeCell ref="A1182:A1184"/>
    <mergeCell ref="C658:C664"/>
    <mergeCell ref="A665:A669"/>
    <mergeCell ref="B599:B604"/>
    <mergeCell ref="C599:C604"/>
    <mergeCell ref="B645:B650"/>
    <mergeCell ref="A477:A479"/>
    <mergeCell ref="A1096:A1099"/>
    <mergeCell ref="A1019:A1024"/>
    <mergeCell ref="C396:C400"/>
    <mergeCell ref="A401:A405"/>
    <mergeCell ref="B346:B350"/>
    <mergeCell ref="B376:B380"/>
    <mergeCell ref="C447:C452"/>
    <mergeCell ref="B401:B405"/>
    <mergeCell ref="C401:C405"/>
    <mergeCell ref="A406:A410"/>
    <mergeCell ref="A1267:A1269"/>
    <mergeCell ref="A896:A900"/>
    <mergeCell ref="A90:A95"/>
    <mergeCell ref="B90:B95"/>
    <mergeCell ref="C90:C95"/>
    <mergeCell ref="A110:A111"/>
    <mergeCell ref="B271:B272"/>
    <mergeCell ref="B279:B280"/>
    <mergeCell ref="C279:C280"/>
    <mergeCell ref="B158:B159"/>
    <mergeCell ref="B195:B197"/>
    <mergeCell ref="B112:B115"/>
    <mergeCell ref="B116:B119"/>
    <mergeCell ref="B281:B286"/>
    <mergeCell ref="A346:A350"/>
    <mergeCell ref="C1137:C1138"/>
    <mergeCell ref="C1260:C1262"/>
    <mergeCell ref="B357:B360"/>
    <mergeCell ref="C411:C415"/>
    <mergeCell ref="A637:A639"/>
    <mergeCell ref="B199:B201"/>
    <mergeCell ref="C231:C237"/>
    <mergeCell ref="B503:B504"/>
    <mergeCell ref="B471:B476"/>
    <mergeCell ref="B101:B104"/>
    <mergeCell ref="A120:A122"/>
    <mergeCell ref="C123:C127"/>
    <mergeCell ref="A112:A115"/>
    <mergeCell ref="B163:B165"/>
    <mergeCell ref="A163:A165"/>
    <mergeCell ref="B150:B156"/>
    <mergeCell ref="C150:C156"/>
    <mergeCell ref="B189:B194"/>
    <mergeCell ref="A202:A207"/>
    <mergeCell ref="B202:B207"/>
    <mergeCell ref="C202:C207"/>
    <mergeCell ref="A226:A228"/>
    <mergeCell ref="B226:B228"/>
    <mergeCell ref="A271:A272"/>
    <mergeCell ref="B171:B173"/>
    <mergeCell ref="C183:C188"/>
    <mergeCell ref="A158:A159"/>
    <mergeCell ref="B166:B170"/>
    <mergeCell ref="B239:B241"/>
    <mergeCell ref="C166:C170"/>
    <mergeCell ref="C163:C165"/>
    <mergeCell ref="C158:C159"/>
    <mergeCell ref="A183:A188"/>
    <mergeCell ref="B183:B188"/>
    <mergeCell ref="A199:A201"/>
    <mergeCell ref="B258:B264"/>
    <mergeCell ref="C258:C264"/>
    <mergeCell ref="C251:C255"/>
    <mergeCell ref="C248:C250"/>
    <mergeCell ref="C266:C269"/>
    <mergeCell ref="C271:C272"/>
    <mergeCell ref="A2186:A2189"/>
    <mergeCell ref="C2098:C2099"/>
    <mergeCell ref="A2167:A2171"/>
    <mergeCell ref="C2181:C2185"/>
    <mergeCell ref="A29:A35"/>
    <mergeCell ref="B29:B35"/>
    <mergeCell ref="C29:C35"/>
    <mergeCell ref="A36:A42"/>
    <mergeCell ref="B36:B42"/>
    <mergeCell ref="C36:C42"/>
    <mergeCell ref="C171:C173"/>
    <mergeCell ref="A174:A179"/>
    <mergeCell ref="B174:B179"/>
    <mergeCell ref="C174:C179"/>
    <mergeCell ref="A180:A182"/>
    <mergeCell ref="B180:B182"/>
    <mergeCell ref="C180:C182"/>
    <mergeCell ref="A195:A197"/>
    <mergeCell ref="C195:C197"/>
    <mergeCell ref="C110:C111"/>
    <mergeCell ref="B96:B100"/>
    <mergeCell ref="A123:A127"/>
    <mergeCell ref="C64:C71"/>
    <mergeCell ref="A150:A156"/>
    <mergeCell ref="A96:A100"/>
    <mergeCell ref="A64:A71"/>
    <mergeCell ref="B64:B71"/>
    <mergeCell ref="C96:C100"/>
    <mergeCell ref="C101:C104"/>
    <mergeCell ref="A105:A109"/>
    <mergeCell ref="C120:C122"/>
    <mergeCell ref="B110:B111"/>
    <mergeCell ref="A1198:A1204"/>
    <mergeCell ref="A1193:A1197"/>
    <mergeCell ref="C208:C213"/>
    <mergeCell ref="A246:A247"/>
    <mergeCell ref="A243:A244"/>
    <mergeCell ref="C246:C247"/>
    <mergeCell ref="A2194:A2198"/>
    <mergeCell ref="A2135:A2138"/>
    <mergeCell ref="C2068:C2072"/>
    <mergeCell ref="B2178:B2179"/>
    <mergeCell ref="B2068:B2072"/>
    <mergeCell ref="C2094:C2097"/>
    <mergeCell ref="C2132:C2134"/>
    <mergeCell ref="B2102:B2103"/>
    <mergeCell ref="C2102:C2103"/>
    <mergeCell ref="C2107:C2108"/>
    <mergeCell ref="C2158:C2162"/>
    <mergeCell ref="C2124:C2128"/>
    <mergeCell ref="C2129:C2131"/>
    <mergeCell ref="A2124:A2128"/>
    <mergeCell ref="B2124:B2128"/>
    <mergeCell ref="C2119:C2123"/>
    <mergeCell ref="A2073:A2077"/>
    <mergeCell ref="B2073:B2077"/>
    <mergeCell ref="B2119:B2123"/>
    <mergeCell ref="B2083:B2087"/>
    <mergeCell ref="C2083:C2087"/>
    <mergeCell ref="A2088:A2091"/>
    <mergeCell ref="C2192:C2193"/>
    <mergeCell ref="B2194:B2198"/>
    <mergeCell ref="A2192:A2193"/>
    <mergeCell ref="C2194:C2198"/>
    <mergeCell ref="C1532:C1534"/>
    <mergeCell ref="B1225:B1229"/>
    <mergeCell ref="B1193:B1197"/>
    <mergeCell ref="C1364:C1370"/>
    <mergeCell ref="A1334:A1339"/>
    <mergeCell ref="B1267:B1269"/>
    <mergeCell ref="A101:A104"/>
    <mergeCell ref="C143:C149"/>
    <mergeCell ref="A143:A149"/>
    <mergeCell ref="A128:A132"/>
    <mergeCell ref="B2029:B2031"/>
    <mergeCell ref="C2029:C2031"/>
    <mergeCell ref="A1932:A1934"/>
    <mergeCell ref="A2068:A2072"/>
    <mergeCell ref="A2013:A2014"/>
    <mergeCell ref="A2063:A2064"/>
    <mergeCell ref="C2019:C2020"/>
    <mergeCell ref="C2015:C2017"/>
    <mergeCell ref="C2063:C2064"/>
    <mergeCell ref="A2029:A2031"/>
    <mergeCell ref="B2065:B2067"/>
    <mergeCell ref="C2054:C2056"/>
    <mergeCell ref="B2049:B2053"/>
    <mergeCell ref="B2054:B2056"/>
    <mergeCell ref="C2057:C2059"/>
    <mergeCell ref="B1396:B1402"/>
    <mergeCell ref="B1371:B1372"/>
    <mergeCell ref="B1389:B1395"/>
    <mergeCell ref="C1389:C1395"/>
    <mergeCell ref="A1230:A1232"/>
    <mergeCell ref="B1557:B1561"/>
    <mergeCell ref="A1233:A1238"/>
    <mergeCell ref="C1956:C1960"/>
    <mergeCell ref="B1710:B1714"/>
    <mergeCell ref="C1710:C1714"/>
    <mergeCell ref="B1888:B1892"/>
    <mergeCell ref="A2132:A2134"/>
    <mergeCell ref="B2116:B2118"/>
    <mergeCell ref="C1186:C1192"/>
    <mergeCell ref="B1419:B1424"/>
    <mergeCell ref="C1219:C1224"/>
    <mergeCell ref="C1491:C1493"/>
    <mergeCell ref="C1296:C1300"/>
    <mergeCell ref="A1301:A1304"/>
    <mergeCell ref="C1263:C1266"/>
    <mergeCell ref="B1245:B1247"/>
    <mergeCell ref="B1212:B1213"/>
    <mergeCell ref="C1205:C1211"/>
    <mergeCell ref="C1245:C1247"/>
    <mergeCell ref="B1263:B1266"/>
    <mergeCell ref="A1322:A1327"/>
    <mergeCell ref="A1263:A1266"/>
    <mergeCell ref="B1270:B1272"/>
    <mergeCell ref="C1794:C1799"/>
    <mergeCell ref="A1768:A1771"/>
    <mergeCell ref="C1779:C1784"/>
    <mergeCell ref="A1458:A1460"/>
    <mergeCell ref="A1282:A1285"/>
    <mergeCell ref="C1252:C1254"/>
    <mergeCell ref="C1212:C1213"/>
    <mergeCell ref="B1508:B1512"/>
    <mergeCell ref="C1508:C1512"/>
    <mergeCell ref="C1458:C1460"/>
    <mergeCell ref="B1425:B1430"/>
    <mergeCell ref="A1625:A1629"/>
    <mergeCell ref="A1895:A1899"/>
    <mergeCell ref="C2139:C2143"/>
    <mergeCell ref="A2036:A2037"/>
    <mergeCell ref="A2190:A2191"/>
    <mergeCell ref="B2013:B2014"/>
    <mergeCell ref="A2065:A2067"/>
    <mergeCell ref="A1475:A1477"/>
    <mergeCell ref="A1486:A1490"/>
    <mergeCell ref="C1503:C1507"/>
    <mergeCell ref="A1503:A1507"/>
    <mergeCell ref="B2046:B2048"/>
    <mergeCell ref="B2135:B2138"/>
    <mergeCell ref="C2135:C2138"/>
    <mergeCell ref="B2132:B2134"/>
    <mergeCell ref="B2104:B2106"/>
    <mergeCell ref="C2104:C2106"/>
    <mergeCell ref="A2107:A2108"/>
    <mergeCell ref="A2098:A2099"/>
    <mergeCell ref="B2110:B2112"/>
    <mergeCell ref="B2088:B2091"/>
    <mergeCell ref="A2057:A2059"/>
    <mergeCell ref="A2046:A2048"/>
    <mergeCell ref="B2057:B2059"/>
    <mergeCell ref="B2060:B2061"/>
    <mergeCell ref="C2060:C2061"/>
    <mergeCell ref="A2049:A2053"/>
    <mergeCell ref="C2049:C2053"/>
    <mergeCell ref="C2046:C2048"/>
    <mergeCell ref="C1595:C1601"/>
    <mergeCell ref="A1720:A1724"/>
    <mergeCell ref="A1956:A1960"/>
    <mergeCell ref="A503:A504"/>
    <mergeCell ref="A505:A506"/>
    <mergeCell ref="C505:C506"/>
    <mergeCell ref="C459:C464"/>
    <mergeCell ref="A569:A573"/>
    <mergeCell ref="B569:B573"/>
    <mergeCell ref="A318:A323"/>
    <mergeCell ref="A562:A563"/>
    <mergeCell ref="A296:A299"/>
    <mergeCell ref="B507:B511"/>
    <mergeCell ref="C308:C312"/>
    <mergeCell ref="C341:C345"/>
    <mergeCell ref="B411:B415"/>
    <mergeCell ref="C313:C317"/>
    <mergeCell ref="A465:A470"/>
    <mergeCell ref="B324:B330"/>
    <mergeCell ref="A396:A400"/>
    <mergeCell ref="B396:B400"/>
    <mergeCell ref="A512:A513"/>
    <mergeCell ref="A507:A511"/>
    <mergeCell ref="B505:B506"/>
    <mergeCell ref="B512:B513"/>
    <mergeCell ref="C507:C511"/>
    <mergeCell ref="A471:A476"/>
    <mergeCell ref="A501:A502"/>
    <mergeCell ref="C422:C425"/>
    <mergeCell ref="B296:B299"/>
    <mergeCell ref="C296:C299"/>
    <mergeCell ref="A324:A330"/>
    <mergeCell ref="B370:B375"/>
    <mergeCell ref="B313:B317"/>
    <mergeCell ref="B300:B303"/>
    <mergeCell ref="C273:C275"/>
    <mergeCell ref="A293:A294"/>
    <mergeCell ref="C276:C278"/>
    <mergeCell ref="B293:B294"/>
    <mergeCell ref="A276:A278"/>
    <mergeCell ref="B276:B278"/>
    <mergeCell ref="A304:A307"/>
    <mergeCell ref="B381:B385"/>
    <mergeCell ref="C465:C470"/>
    <mergeCell ref="A364:A368"/>
    <mergeCell ref="B364:B368"/>
    <mergeCell ref="A417:A421"/>
    <mergeCell ref="B422:B425"/>
    <mergeCell ref="C391:C395"/>
    <mergeCell ref="C417:C421"/>
    <mergeCell ref="C324:C330"/>
    <mergeCell ref="B361:B363"/>
    <mergeCell ref="C361:C363"/>
    <mergeCell ref="A287:A290"/>
    <mergeCell ref="A281:A286"/>
    <mergeCell ref="C386:C390"/>
    <mergeCell ref="A391:A395"/>
    <mergeCell ref="B391:B395"/>
    <mergeCell ref="A459:A464"/>
    <mergeCell ref="B459:B464"/>
    <mergeCell ref="B406:B410"/>
    <mergeCell ref="C406:C410"/>
    <mergeCell ref="A411:A415"/>
    <mergeCell ref="B417:B421"/>
    <mergeCell ref="A447:A452"/>
    <mergeCell ref="A432:A437"/>
    <mergeCell ref="C300:C303"/>
    <mergeCell ref="B105:B109"/>
    <mergeCell ref="B273:B275"/>
    <mergeCell ref="A258:A264"/>
    <mergeCell ref="B120:B122"/>
    <mergeCell ref="B123:B127"/>
    <mergeCell ref="C112:C115"/>
    <mergeCell ref="A166:A170"/>
    <mergeCell ref="B248:B250"/>
    <mergeCell ref="C105:C109"/>
    <mergeCell ref="A137:A142"/>
    <mergeCell ref="B137:B142"/>
    <mergeCell ref="A231:A237"/>
    <mergeCell ref="C137:C142"/>
    <mergeCell ref="B143:B149"/>
    <mergeCell ref="A161:H161"/>
    <mergeCell ref="E229:F229"/>
    <mergeCell ref="A248:A250"/>
    <mergeCell ref="B266:B269"/>
    <mergeCell ref="A214:A219"/>
    <mergeCell ref="B214:B219"/>
    <mergeCell ref="C214:C219"/>
    <mergeCell ref="C199:C201"/>
    <mergeCell ref="C189:C194"/>
    <mergeCell ref="A189:A194"/>
    <mergeCell ref="B128:B132"/>
    <mergeCell ref="C128:C132"/>
    <mergeCell ref="B243:B244"/>
    <mergeCell ref="C133:C136"/>
    <mergeCell ref="A220:A225"/>
    <mergeCell ref="A251:A255"/>
    <mergeCell ref="B251:B255"/>
    <mergeCell ref="C243:C244"/>
    <mergeCell ref="C611:C613"/>
    <mergeCell ref="B582:B586"/>
    <mergeCell ref="A527:A532"/>
    <mergeCell ref="A626:A631"/>
    <mergeCell ref="B634:B636"/>
    <mergeCell ref="A599:A604"/>
    <mergeCell ref="A521:A526"/>
    <mergeCell ref="B521:B526"/>
    <mergeCell ref="C632:C633"/>
    <mergeCell ref="C640:C642"/>
    <mergeCell ref="C582:C586"/>
    <mergeCell ref="A605:A610"/>
    <mergeCell ref="B220:B225"/>
    <mergeCell ref="C220:C225"/>
    <mergeCell ref="B231:B237"/>
    <mergeCell ref="C239:C241"/>
    <mergeCell ref="B477:B479"/>
    <mergeCell ref="B336:B340"/>
    <mergeCell ref="C381:C385"/>
    <mergeCell ref="A386:A390"/>
    <mergeCell ref="B386:B390"/>
    <mergeCell ref="C514:C515"/>
    <mergeCell ref="B557:B561"/>
    <mergeCell ref="C557:C561"/>
    <mergeCell ref="B564:B568"/>
    <mergeCell ref="C477:C479"/>
    <mergeCell ref="C287:C290"/>
    <mergeCell ref="C453:C458"/>
    <mergeCell ref="A273:A275"/>
    <mergeCell ref="B453:B458"/>
    <mergeCell ref="A381:A385"/>
    <mergeCell ref="C293:C294"/>
    <mergeCell ref="C1182:C1184"/>
    <mergeCell ref="B1233:B1238"/>
    <mergeCell ref="A1186:A1192"/>
    <mergeCell ref="C1163:C1166"/>
    <mergeCell ref="A1163:A1166"/>
    <mergeCell ref="B1159:B1162"/>
    <mergeCell ref="B1278:B1281"/>
    <mergeCell ref="C1167:C1169"/>
    <mergeCell ref="B1173:B1177"/>
    <mergeCell ref="A640:A642"/>
    <mergeCell ref="C721:C724"/>
    <mergeCell ref="B640:B642"/>
    <mergeCell ref="A777:A781"/>
    <mergeCell ref="B676:B678"/>
    <mergeCell ref="B767:B771"/>
    <mergeCell ref="C811:C814"/>
    <mergeCell ref="B690:B694"/>
    <mergeCell ref="C690:C694"/>
    <mergeCell ref="A695:A699"/>
    <mergeCell ref="A658:A664"/>
    <mergeCell ref="B714:B719"/>
    <mergeCell ref="B799:B804"/>
    <mergeCell ref="C706:C707"/>
    <mergeCell ref="A645:A650"/>
    <mergeCell ref="C680:C684"/>
    <mergeCell ref="A680:A684"/>
    <mergeCell ref="A685:A689"/>
    <mergeCell ref="B685:B689"/>
    <mergeCell ref="C685:C689"/>
    <mergeCell ref="A690:A694"/>
    <mergeCell ref="B695:B699"/>
    <mergeCell ref="C695:C699"/>
    <mergeCell ref="B1219:B1224"/>
    <mergeCell ref="A1205:A1211"/>
    <mergeCell ref="B1431:B1436"/>
    <mergeCell ref="C1431:C1436"/>
    <mergeCell ref="B1403:B1409"/>
    <mergeCell ref="C1403:C1409"/>
    <mergeCell ref="C1884:C1887"/>
    <mergeCell ref="A1764:A1766"/>
    <mergeCell ref="B1842:B1847"/>
    <mergeCell ref="C1842:C1847"/>
    <mergeCell ref="C1895:C1899"/>
    <mergeCell ref="B1836:B1841"/>
    <mergeCell ref="B1587:B1588"/>
    <mergeCell ref="C1587:C1588"/>
    <mergeCell ref="C1836:C1841"/>
    <mergeCell ref="B1785:B1788"/>
    <mergeCell ref="B1895:B1899"/>
    <mergeCell ref="C1893:C1894"/>
    <mergeCell ref="C1762:C1763"/>
    <mergeCell ref="A1753:A1756"/>
    <mergeCell ref="C1720:C1724"/>
    <mergeCell ref="A1730:A1734"/>
    <mergeCell ref="C1757:C1760"/>
    <mergeCell ref="B1738:B1741"/>
    <mergeCell ref="C1818:C1823"/>
    <mergeCell ref="B1757:B1760"/>
    <mergeCell ref="C1806:C1811"/>
    <mergeCell ref="A1812:A1817"/>
    <mergeCell ref="C1715:C1719"/>
    <mergeCell ref="C1358:C1363"/>
    <mergeCell ref="B1458:B1460"/>
    <mergeCell ref="B1824:B1829"/>
    <mergeCell ref="A2484:A2487"/>
    <mergeCell ref="C2484:C2487"/>
    <mergeCell ref="B2484:B2487"/>
    <mergeCell ref="B1830:B1835"/>
    <mergeCell ref="A1665:A1667"/>
    <mergeCell ref="C1764:C1766"/>
    <mergeCell ref="A1735:A1737"/>
    <mergeCell ref="C2363:C2367"/>
    <mergeCell ref="C2355:C2358"/>
    <mergeCell ref="C2434:C2435"/>
    <mergeCell ref="B2480:B2483"/>
    <mergeCell ref="B2457:B2461"/>
    <mergeCell ref="B2452:B2456"/>
    <mergeCell ref="A1315:A1318"/>
    <mergeCell ref="A1239:A1244"/>
    <mergeCell ref="B1239:B1244"/>
    <mergeCell ref="B1260:B1262"/>
    <mergeCell ref="B1995:B2000"/>
    <mergeCell ref="C1995:C2000"/>
    <mergeCell ref="B1956:B1960"/>
    <mergeCell ref="C1909:C1913"/>
    <mergeCell ref="A2054:A2056"/>
    <mergeCell ref="C2154:C2157"/>
    <mergeCell ref="C1932:C1934"/>
    <mergeCell ref="C2178:C2179"/>
    <mergeCell ref="A2158:A2162"/>
    <mergeCell ref="A2154:A2157"/>
    <mergeCell ref="C2001:C2006"/>
    <mergeCell ref="A1941:A1945"/>
    <mergeCell ref="B1941:B1945"/>
    <mergeCell ref="C1941:C1945"/>
    <mergeCell ref="A1946:A1950"/>
    <mergeCell ref="C2452:C2456"/>
    <mergeCell ref="A2416:A2421"/>
    <mergeCell ref="C2422:C2427"/>
    <mergeCell ref="B2438:B2440"/>
    <mergeCell ref="A2434:A2435"/>
    <mergeCell ref="B2432:B2433"/>
    <mergeCell ref="B2416:B2421"/>
    <mergeCell ref="C1665:C1667"/>
    <mergeCell ref="A1762:A1763"/>
    <mergeCell ref="B1735:B1737"/>
    <mergeCell ref="C1725:C1729"/>
    <mergeCell ref="A1637:A1643"/>
    <mergeCell ref="C1848:C1853"/>
    <mergeCell ref="C1773:C1778"/>
    <mergeCell ref="B1878:B1883"/>
    <mergeCell ref="C1824:C1829"/>
    <mergeCell ref="B1884:B1887"/>
    <mergeCell ref="C2438:C2440"/>
    <mergeCell ref="A2432:A2433"/>
    <mergeCell ref="B1946:B1950"/>
    <mergeCell ref="A2007:A2012"/>
    <mergeCell ref="B2007:B2012"/>
    <mergeCell ref="C2007:C2012"/>
    <mergeCell ref="A2119:A2123"/>
    <mergeCell ref="A2149:A2153"/>
    <mergeCell ref="A2032:A2035"/>
    <mergeCell ref="C2013:C2014"/>
    <mergeCell ref="B2019:B2020"/>
    <mergeCell ref="C2065:C2067"/>
    <mergeCell ref="A1926:A1927"/>
    <mergeCell ref="C1900:C1904"/>
    <mergeCell ref="C2213:C2215"/>
    <mergeCell ref="A2430:A2431"/>
    <mergeCell ref="B2441:B2442"/>
    <mergeCell ref="C1658:C1664"/>
    <mergeCell ref="A1651:A1657"/>
    <mergeCell ref="B1651:B1657"/>
    <mergeCell ref="C1738:C1741"/>
    <mergeCell ref="A1685:A1689"/>
    <mergeCell ref="B1685:B1689"/>
    <mergeCell ref="C1685:C1689"/>
    <mergeCell ref="A1695:A1699"/>
    <mergeCell ref="A1824:A1829"/>
    <mergeCell ref="C1749:C1752"/>
    <mergeCell ref="A1738:A1741"/>
    <mergeCell ref="C1812:C1817"/>
    <mergeCell ref="A1785:A1788"/>
    <mergeCell ref="C1651:C1657"/>
    <mergeCell ref="B1730:B1734"/>
    <mergeCell ref="B1668:B1674"/>
    <mergeCell ref="C1668:C1674"/>
    <mergeCell ref="A1715:A1719"/>
    <mergeCell ref="C1730:C1734"/>
    <mergeCell ref="B1794:B1799"/>
    <mergeCell ref="A2015:A2017"/>
    <mergeCell ref="C1923:C1925"/>
    <mergeCell ref="C1888:C1892"/>
    <mergeCell ref="A2113:A2114"/>
    <mergeCell ref="B2100:B2101"/>
    <mergeCell ref="A2110:A2112"/>
    <mergeCell ref="C2149:C2153"/>
    <mergeCell ref="B2149:B2153"/>
    <mergeCell ref="A2163:A2164"/>
    <mergeCell ref="C2088:C2091"/>
    <mergeCell ref="C2597:C2600"/>
    <mergeCell ref="B2597:B2600"/>
    <mergeCell ref="C2581:C2584"/>
    <mergeCell ref="B2589:B2592"/>
    <mergeCell ref="C2589:C2592"/>
    <mergeCell ref="A2581:A2584"/>
    <mergeCell ref="A2597:A2600"/>
    <mergeCell ref="C2585:C2588"/>
    <mergeCell ref="A2585:A2588"/>
    <mergeCell ref="A2589:A2592"/>
    <mergeCell ref="C2593:C2596"/>
    <mergeCell ref="A2593:A2596"/>
    <mergeCell ref="B2581:B2584"/>
    <mergeCell ref="B2585:B2588"/>
    <mergeCell ref="A2527:H2527"/>
    <mergeCell ref="B2521:B2526"/>
    <mergeCell ref="C2492:F2492"/>
    <mergeCell ref="A2578:A2579"/>
    <mergeCell ref="B2578:B2579"/>
    <mergeCell ref="B2593:B2596"/>
    <mergeCell ref="C2521:C2526"/>
    <mergeCell ref="A2534:A2539"/>
    <mergeCell ref="B2534:B2539"/>
    <mergeCell ref="C2534:C2539"/>
    <mergeCell ref="A2540:A2547"/>
    <mergeCell ref="B2540:B2547"/>
    <mergeCell ref="C2540:C2547"/>
    <mergeCell ref="D2475:E2475"/>
    <mergeCell ref="D2462:F2462"/>
    <mergeCell ref="B2450:B2451"/>
    <mergeCell ref="A2457:A2461"/>
    <mergeCell ref="A2405:A2409"/>
    <mergeCell ref="C2398:C2399"/>
    <mergeCell ref="B2430:B2431"/>
    <mergeCell ref="A2428:A2429"/>
    <mergeCell ref="B2434:B2435"/>
    <mergeCell ref="C2405:C2409"/>
    <mergeCell ref="C2578:C2579"/>
    <mergeCell ref="A2528:A2533"/>
    <mergeCell ref="B2528:B2533"/>
    <mergeCell ref="C2528:C2533"/>
    <mergeCell ref="A2515:A2526"/>
    <mergeCell ref="B2515:B2520"/>
    <mergeCell ref="C2515:C2520"/>
    <mergeCell ref="C2488:F2488"/>
    <mergeCell ref="A2480:A2483"/>
    <mergeCell ref="D2473:E2473"/>
    <mergeCell ref="A2452:A2456"/>
    <mergeCell ref="A2436:A2437"/>
    <mergeCell ref="B2422:B2427"/>
    <mergeCell ref="C2436:C2437"/>
    <mergeCell ref="B2398:B2399"/>
    <mergeCell ref="A2443:A2444"/>
    <mergeCell ref="B2443:B2444"/>
    <mergeCell ref="C2443:C2444"/>
    <mergeCell ref="B2436:B2437"/>
    <mergeCell ref="A2438:A2440"/>
    <mergeCell ref="C2457:C2461"/>
    <mergeCell ref="A2400:A2404"/>
    <mergeCell ref="B2355:B2358"/>
    <mergeCell ref="B2350:B2354"/>
    <mergeCell ref="C2350:C2354"/>
    <mergeCell ref="A2345:A2349"/>
    <mergeCell ref="B2345:B2349"/>
    <mergeCell ref="C2416:C2421"/>
    <mergeCell ref="C2480:C2483"/>
    <mergeCell ref="C2368:C2372"/>
    <mergeCell ref="C2400:C2404"/>
    <mergeCell ref="B2373:B2377"/>
    <mergeCell ref="C2410:C2415"/>
    <mergeCell ref="A2445:A2449"/>
    <mergeCell ref="B2445:B2449"/>
    <mergeCell ref="C2445:C2449"/>
    <mergeCell ref="A2385:A2391"/>
    <mergeCell ref="A2410:A2415"/>
    <mergeCell ref="B2410:B2415"/>
    <mergeCell ref="B2385:B2391"/>
    <mergeCell ref="C2385:C2391"/>
    <mergeCell ref="A2422:A2427"/>
    <mergeCell ref="A2393:A2397"/>
    <mergeCell ref="B2393:B2397"/>
    <mergeCell ref="A2373:A2377"/>
    <mergeCell ref="C2393:C2397"/>
    <mergeCell ref="B2378:B2384"/>
    <mergeCell ref="B2428:B2429"/>
    <mergeCell ref="A2450:A2451"/>
    <mergeCell ref="C2450:C2451"/>
    <mergeCell ref="B2400:B2404"/>
    <mergeCell ref="C2432:C2433"/>
    <mergeCell ref="A2350:A2354"/>
    <mergeCell ref="B2405:B2409"/>
    <mergeCell ref="A2378:A2384"/>
    <mergeCell ref="A2441:A2442"/>
    <mergeCell ref="C2441:C2442"/>
    <mergeCell ref="A2302:A2305"/>
    <mergeCell ref="A2363:A2367"/>
    <mergeCell ref="A2368:A2372"/>
    <mergeCell ref="C2430:C2431"/>
    <mergeCell ref="C2428:C2429"/>
    <mergeCell ref="B2368:B2372"/>
    <mergeCell ref="A2398:A2399"/>
    <mergeCell ref="C2378:C2384"/>
    <mergeCell ref="B2306:B2313"/>
    <mergeCell ref="B2359:B2362"/>
    <mergeCell ref="A2359:A2362"/>
    <mergeCell ref="B2332:B2336"/>
    <mergeCell ref="A2314:A2320"/>
    <mergeCell ref="B2302:B2305"/>
    <mergeCell ref="A2306:A2313"/>
    <mergeCell ref="C2302:C2305"/>
    <mergeCell ref="B2321:B2327"/>
    <mergeCell ref="B2337:B2339"/>
    <mergeCell ref="C2337:C2339"/>
    <mergeCell ref="C2345:C2349"/>
    <mergeCell ref="A2332:A2336"/>
    <mergeCell ref="B2363:B2367"/>
    <mergeCell ref="C2359:C2362"/>
    <mergeCell ref="C2332:C2336"/>
    <mergeCell ref="C2373:C2377"/>
    <mergeCell ref="A2355:A2358"/>
    <mergeCell ref="A2328:A2331"/>
    <mergeCell ref="B2328:B2331"/>
    <mergeCell ref="B2340:B2344"/>
    <mergeCell ref="C2208:C2212"/>
    <mergeCell ref="A2294:A2295"/>
    <mergeCell ref="A2296:A2297"/>
    <mergeCell ref="C2204:C2207"/>
    <mergeCell ref="A2280:A2283"/>
    <mergeCell ref="C2273:C2275"/>
    <mergeCell ref="A2246:A2247"/>
    <mergeCell ref="A2258:A2262"/>
    <mergeCell ref="C2268:C2272"/>
    <mergeCell ref="C2263:C2267"/>
    <mergeCell ref="A2181:A2185"/>
    <mergeCell ref="C2276:C2278"/>
    <mergeCell ref="A2253:A2257"/>
    <mergeCell ref="C2242:C2244"/>
    <mergeCell ref="B2273:B2275"/>
    <mergeCell ref="B2291:B2293"/>
    <mergeCell ref="A2291:A2293"/>
    <mergeCell ref="C2296:C2297"/>
    <mergeCell ref="C2291:C2293"/>
    <mergeCell ref="B2181:B2185"/>
    <mergeCell ref="A2263:A2267"/>
    <mergeCell ref="C2236:C2237"/>
    <mergeCell ref="C2218:C2222"/>
    <mergeCell ref="C2253:C2257"/>
    <mergeCell ref="B2240:B2241"/>
    <mergeCell ref="A2216:A2217"/>
    <mergeCell ref="A2234:A2235"/>
    <mergeCell ref="B2216:B2217"/>
    <mergeCell ref="A2236:A2237"/>
    <mergeCell ref="B2218:B2222"/>
    <mergeCell ref="C2240:C2241"/>
    <mergeCell ref="B2246:B2247"/>
    <mergeCell ref="C11:C12"/>
    <mergeCell ref="A2223:A2227"/>
    <mergeCell ref="A336:A340"/>
    <mergeCell ref="A331:A335"/>
    <mergeCell ref="A376:A380"/>
    <mergeCell ref="B2258:B2262"/>
    <mergeCell ref="C2258:C2262"/>
    <mergeCell ref="A2129:A2131"/>
    <mergeCell ref="B2129:B2131"/>
    <mergeCell ref="C1935:C1937"/>
    <mergeCell ref="A2218:A2222"/>
    <mergeCell ref="B1909:B1913"/>
    <mergeCell ref="B1513:B1517"/>
    <mergeCell ref="C1513:C1517"/>
    <mergeCell ref="B1926:B1927"/>
    <mergeCell ref="B1764:B1766"/>
    <mergeCell ref="A1884:A1887"/>
    <mergeCell ref="B1893:B1894"/>
    <mergeCell ref="A1545:A1550"/>
    <mergeCell ref="B2192:B2193"/>
    <mergeCell ref="A2176:A2177"/>
    <mergeCell ref="A2178:A2179"/>
    <mergeCell ref="B2236:B2237"/>
    <mergeCell ref="C1785:C1788"/>
    <mergeCell ref="C2190:C2191"/>
    <mergeCell ref="A2208:A2212"/>
    <mergeCell ref="C2248:C2252"/>
    <mergeCell ref="B2248:B2252"/>
    <mergeCell ref="C1800:C1805"/>
    <mergeCell ref="A1806:A1811"/>
    <mergeCell ref="B2242:B2244"/>
    <mergeCell ref="A1909:A1913"/>
    <mergeCell ref="B8:B9"/>
    <mergeCell ref="C8:C9"/>
    <mergeCell ref="A11:A12"/>
    <mergeCell ref="B11:B12"/>
    <mergeCell ref="C2234:C2235"/>
    <mergeCell ref="B2234:B2235"/>
    <mergeCell ref="A2094:A2097"/>
    <mergeCell ref="B2186:B2189"/>
    <mergeCell ref="C2186:C2189"/>
    <mergeCell ref="C2113:C2114"/>
    <mergeCell ref="C795:C798"/>
    <mergeCell ref="B1091:B1095"/>
    <mergeCell ref="A1067:A1072"/>
    <mergeCell ref="A2229:A2233"/>
    <mergeCell ref="B1463:B1464"/>
    <mergeCell ref="B2098:B2099"/>
    <mergeCell ref="C2078:C2082"/>
    <mergeCell ref="A2083:A2087"/>
    <mergeCell ref="C1830:C1835"/>
    <mergeCell ref="A1779:A1784"/>
    <mergeCell ref="C1918:C1922"/>
    <mergeCell ref="A1535:A1538"/>
    <mergeCell ref="C1551:C1556"/>
    <mergeCell ref="B1532:B1534"/>
    <mergeCell ref="B1551:B1556"/>
    <mergeCell ref="A2104:A2106"/>
    <mergeCell ref="A2199:A2203"/>
    <mergeCell ref="B2144:B2148"/>
    <mergeCell ref="C2144:C2148"/>
    <mergeCell ref="A2078:A2082"/>
    <mergeCell ref="B2078:B2082"/>
    <mergeCell ref="B2199:B2203"/>
    <mergeCell ref="L1:L4"/>
    <mergeCell ref="A7:H7"/>
    <mergeCell ref="A5:H5"/>
    <mergeCell ref="A13:A14"/>
    <mergeCell ref="B13:B14"/>
    <mergeCell ref="C13:C14"/>
    <mergeCell ref="C17:C21"/>
    <mergeCell ref="B17:B21"/>
    <mergeCell ref="A17:A21"/>
    <mergeCell ref="A8:A9"/>
    <mergeCell ref="B24:B25"/>
    <mergeCell ref="A24:A25"/>
    <mergeCell ref="C24:C25"/>
    <mergeCell ref="A26:A27"/>
    <mergeCell ref="B26:B27"/>
    <mergeCell ref="C26:C27"/>
    <mergeCell ref="B2190:B2191"/>
    <mergeCell ref="B2107:B2108"/>
    <mergeCell ref="A1900:A1904"/>
    <mergeCell ref="B1914:B1917"/>
    <mergeCell ref="B1609:B1611"/>
    <mergeCell ref="B2176:B2177"/>
    <mergeCell ref="C2176:C2177"/>
    <mergeCell ref="B2063:B2064"/>
    <mergeCell ref="A2102:A2103"/>
    <mergeCell ref="C2073:C2077"/>
    <mergeCell ref="C2110:C2112"/>
    <mergeCell ref="A1800:A1805"/>
    <mergeCell ref="B1800:B1805"/>
    <mergeCell ref="C2021:C2024"/>
    <mergeCell ref="A2021:A2024"/>
    <mergeCell ref="A2144:A2148"/>
    <mergeCell ref="B2263:B2267"/>
    <mergeCell ref="B2223:B2227"/>
    <mergeCell ref="A2248:A2252"/>
    <mergeCell ref="B2276:B2278"/>
    <mergeCell ref="A2273:A2275"/>
    <mergeCell ref="B2268:B2272"/>
    <mergeCell ref="A2268:A2272"/>
    <mergeCell ref="B2253:B2257"/>
    <mergeCell ref="C2246:C2247"/>
    <mergeCell ref="A2276:A2278"/>
    <mergeCell ref="B2229:B2233"/>
    <mergeCell ref="A2242:A2244"/>
    <mergeCell ref="C2223:C2227"/>
    <mergeCell ref="A2240:A2241"/>
    <mergeCell ref="C2216:C2217"/>
    <mergeCell ref="B2314:B2320"/>
    <mergeCell ref="C2314:C2320"/>
    <mergeCell ref="B2280:B2283"/>
    <mergeCell ref="C2340:C2344"/>
    <mergeCell ref="A2337:A2339"/>
    <mergeCell ref="B2298:B2300"/>
    <mergeCell ref="C2328:C2331"/>
    <mergeCell ref="C2321:C2327"/>
    <mergeCell ref="A2321:A2327"/>
    <mergeCell ref="B2289:B2290"/>
    <mergeCell ref="C2289:C2290"/>
    <mergeCell ref="C2306:C2313"/>
    <mergeCell ref="C2294:C2295"/>
    <mergeCell ref="C2285:C2288"/>
    <mergeCell ref="A2298:A2300"/>
    <mergeCell ref="A2289:A2290"/>
    <mergeCell ref="B2296:B2297"/>
    <mergeCell ref="C2298:C2300"/>
    <mergeCell ref="A2340:A2344"/>
    <mergeCell ref="C2280:C2283"/>
    <mergeCell ref="B2294:B2295"/>
    <mergeCell ref="A2285:A2288"/>
    <mergeCell ref="B2285:B2288"/>
    <mergeCell ref="C2199:C2203"/>
    <mergeCell ref="C2229:C2233"/>
    <mergeCell ref="B1848:B1853"/>
    <mergeCell ref="A1928:A1929"/>
    <mergeCell ref="A1893:A1894"/>
    <mergeCell ref="C1695:C1699"/>
    <mergeCell ref="A1705:A1709"/>
    <mergeCell ref="B1705:B1709"/>
    <mergeCell ref="A1690:A1694"/>
    <mergeCell ref="B2094:B2097"/>
    <mergeCell ref="C2100:C2101"/>
    <mergeCell ref="B2113:B2114"/>
    <mergeCell ref="A2039:A2044"/>
    <mergeCell ref="B2039:B2044"/>
    <mergeCell ref="C2039:C2044"/>
    <mergeCell ref="A2060:A2061"/>
    <mergeCell ref="C2116:C2118"/>
    <mergeCell ref="A2116:A2118"/>
    <mergeCell ref="A2100:A2101"/>
    <mergeCell ref="A1757:A1760"/>
    <mergeCell ref="A2204:A2207"/>
    <mergeCell ref="A2213:A2215"/>
    <mergeCell ref="B2213:B2215"/>
    <mergeCell ref="B2208:B2212"/>
    <mergeCell ref="B2204:B2207"/>
    <mergeCell ref="B1812:B1817"/>
    <mergeCell ref="B2036:B2037"/>
    <mergeCell ref="C2036:C2037"/>
    <mergeCell ref="C1914:C1917"/>
    <mergeCell ref="A1905:A1908"/>
    <mergeCell ref="B1806:B1811"/>
    <mergeCell ref="B1762:B1763"/>
    <mergeCell ref="B1499:B1502"/>
    <mergeCell ref="A1566:A1569"/>
    <mergeCell ref="B1595:B1601"/>
    <mergeCell ref="A1789:A1793"/>
    <mergeCell ref="B1789:B1793"/>
    <mergeCell ref="C1789:C1793"/>
    <mergeCell ref="A1914:A1917"/>
    <mergeCell ref="B1900:B1904"/>
    <mergeCell ref="C1928:C1929"/>
    <mergeCell ref="A2025:A2028"/>
    <mergeCell ref="B1932:B1934"/>
    <mergeCell ref="A1938:A1939"/>
    <mergeCell ref="B1938:B1939"/>
    <mergeCell ref="A1930:A1931"/>
    <mergeCell ref="C2032:C2035"/>
    <mergeCell ref="B2025:B2028"/>
    <mergeCell ref="B2021:B2024"/>
    <mergeCell ref="C1926:C1927"/>
    <mergeCell ref="A1918:A1922"/>
    <mergeCell ref="A1794:A1799"/>
    <mergeCell ref="B1918:B1922"/>
    <mergeCell ref="A1842:A1847"/>
    <mergeCell ref="B1905:B1908"/>
    <mergeCell ref="A1888:A1892"/>
    <mergeCell ref="B1818:B1823"/>
    <mergeCell ref="B2015:B2017"/>
    <mergeCell ref="A1971:A1976"/>
    <mergeCell ref="B1971:B1976"/>
    <mergeCell ref="C1938:C1939"/>
    <mergeCell ref="C2025:C2028"/>
    <mergeCell ref="B2032:B2035"/>
    <mergeCell ref="A1530:A1531"/>
    <mergeCell ref="B1530:B1531"/>
    <mergeCell ref="B1535:B1538"/>
    <mergeCell ref="C1535:C1538"/>
    <mergeCell ref="C1753:C1756"/>
    <mergeCell ref="C1644:C1650"/>
    <mergeCell ref="A1749:A1752"/>
    <mergeCell ref="A1630:A1636"/>
    <mergeCell ref="A1742:A1748"/>
    <mergeCell ref="B1779:B1784"/>
    <mergeCell ref="C1742:C1748"/>
    <mergeCell ref="C1630:C1636"/>
    <mergeCell ref="B1695:B1699"/>
    <mergeCell ref="B1522:B1526"/>
    <mergeCell ref="A1589:A1594"/>
    <mergeCell ref="B1589:B1594"/>
    <mergeCell ref="B1665:B1667"/>
    <mergeCell ref="B1690:B1694"/>
    <mergeCell ref="C1690:C1694"/>
    <mergeCell ref="C1735:C1737"/>
    <mergeCell ref="A1644:A1650"/>
    <mergeCell ref="B1644:B1650"/>
    <mergeCell ref="A1773:A1778"/>
    <mergeCell ref="B1773:B1778"/>
    <mergeCell ref="A1619:A1624"/>
    <mergeCell ref="A1527:A1529"/>
    <mergeCell ref="A1700:A1704"/>
    <mergeCell ref="A1587:A1588"/>
    <mergeCell ref="B1619:B1624"/>
    <mergeCell ref="C1619:C1624"/>
    <mergeCell ref="B1749:B1752"/>
    <mergeCell ref="B1742:B1748"/>
    <mergeCell ref="C1602:C1608"/>
    <mergeCell ref="A1438:A1443"/>
    <mergeCell ref="A2172:A2175"/>
    <mergeCell ref="B2172:B2175"/>
    <mergeCell ref="B2167:B2171"/>
    <mergeCell ref="C2172:C2175"/>
    <mergeCell ref="C2167:C2171"/>
    <mergeCell ref="B2163:B2164"/>
    <mergeCell ref="C2163:C2164"/>
    <mergeCell ref="B2158:B2162"/>
    <mergeCell ref="B2139:B2143"/>
    <mergeCell ref="B2165:B2166"/>
    <mergeCell ref="C2165:C2166"/>
    <mergeCell ref="A2139:A2143"/>
    <mergeCell ref="A2165:A2166"/>
    <mergeCell ref="B2154:B2157"/>
    <mergeCell ref="B1768:B1771"/>
    <mergeCell ref="A1818:A1823"/>
    <mergeCell ref="A1551:A1556"/>
    <mergeCell ref="C1768:C1771"/>
    <mergeCell ref="C1705:C1709"/>
    <mergeCell ref="B1518:B1521"/>
    <mergeCell ref="A1494:A1498"/>
    <mergeCell ref="A1609:A1611"/>
    <mergeCell ref="A1513:A1517"/>
    <mergeCell ref="C1930:C1931"/>
    <mergeCell ref="A1848:A1853"/>
    <mergeCell ref="A1595:A1601"/>
    <mergeCell ref="A1518:A1521"/>
    <mergeCell ref="C1609:C1611"/>
    <mergeCell ref="A1612:A1618"/>
    <mergeCell ref="B1637:B1643"/>
    <mergeCell ref="C1637:C1643"/>
    <mergeCell ref="B1472:B1474"/>
    <mergeCell ref="A1539:A1544"/>
    <mergeCell ref="C1527:C1529"/>
    <mergeCell ref="B1527:B1529"/>
    <mergeCell ref="A1491:A1493"/>
    <mergeCell ref="C1483:C1485"/>
    <mergeCell ref="B1630:B1636"/>
    <mergeCell ref="B1658:B1664"/>
    <mergeCell ref="B1625:B1629"/>
    <mergeCell ref="C1625:C1629"/>
    <mergeCell ref="C1570:C1574"/>
    <mergeCell ref="C1539:C1544"/>
    <mergeCell ref="A1658:A1664"/>
    <mergeCell ref="B1612:B1618"/>
    <mergeCell ref="A1478:A1481"/>
    <mergeCell ref="B1494:B1498"/>
    <mergeCell ref="A1675:A1679"/>
    <mergeCell ref="B1675:B1679"/>
    <mergeCell ref="B1486:B1490"/>
    <mergeCell ref="C1472:C1474"/>
    <mergeCell ref="A1668:A1674"/>
    <mergeCell ref="A1580:A1586"/>
    <mergeCell ref="B1580:B1586"/>
    <mergeCell ref="C1580:C1586"/>
    <mergeCell ref="A1483:A1485"/>
    <mergeCell ref="B1483:B1485"/>
    <mergeCell ref="B1562:B1565"/>
    <mergeCell ref="A1562:A1565"/>
    <mergeCell ref="C1518:C1521"/>
    <mergeCell ref="B1539:B1544"/>
    <mergeCell ref="C1486:C1490"/>
    <mergeCell ref="B1503:B1507"/>
    <mergeCell ref="B1414:B1416"/>
    <mergeCell ref="A2019:A2020"/>
    <mergeCell ref="A1139:A1143"/>
    <mergeCell ref="B1163:B1166"/>
    <mergeCell ref="A1830:A1835"/>
    <mergeCell ref="B1340:B1345"/>
    <mergeCell ref="C1159:C1162"/>
    <mergeCell ref="B1412:B1413"/>
    <mergeCell ref="A1256:A1259"/>
    <mergeCell ref="A1532:A1534"/>
    <mergeCell ref="C1145:C1148"/>
    <mergeCell ref="B1145:B1148"/>
    <mergeCell ref="A1296:A1300"/>
    <mergeCell ref="B1310:B1314"/>
    <mergeCell ref="B1438:B1443"/>
    <mergeCell ref="C1438:C1443"/>
    <mergeCell ref="A1575:A1579"/>
    <mergeCell ref="B1575:B1579"/>
    <mergeCell ref="C1575:C1579"/>
    <mergeCell ref="A1570:A1574"/>
    <mergeCell ref="B1923:B1925"/>
    <mergeCell ref="B1935:B1937"/>
    <mergeCell ref="A1836:A1841"/>
    <mergeCell ref="A1725:A1729"/>
    <mergeCell ref="B1725:B1729"/>
    <mergeCell ref="C1463:C1464"/>
    <mergeCell ref="C1562:C1565"/>
    <mergeCell ref="B1170:B1171"/>
    <mergeCell ref="A1935:A1937"/>
    <mergeCell ref="B1928:B1929"/>
    <mergeCell ref="A1923:A1925"/>
    <mergeCell ref="A1170:A1171"/>
    <mergeCell ref="C832:C835"/>
    <mergeCell ref="A799:A804"/>
    <mergeCell ref="C815:C819"/>
    <mergeCell ref="C942:C949"/>
    <mergeCell ref="A792:A794"/>
    <mergeCell ref="C940:C941"/>
    <mergeCell ref="C920:C924"/>
    <mergeCell ref="C762:C766"/>
    <mergeCell ref="A762:A766"/>
    <mergeCell ref="A767:A771"/>
    <mergeCell ref="B853:B858"/>
    <mergeCell ref="C805:C810"/>
    <mergeCell ref="A805:A810"/>
    <mergeCell ref="A926:A927"/>
    <mergeCell ref="C822:C825"/>
    <mergeCell ref="B840:B843"/>
    <mergeCell ref="C891:C895"/>
    <mergeCell ref="A826:A829"/>
    <mergeCell ref="C777:C781"/>
    <mergeCell ref="C820:C821"/>
    <mergeCell ref="C830:C831"/>
    <mergeCell ref="B896:B900"/>
    <mergeCell ref="B891:B895"/>
    <mergeCell ref="B820:B821"/>
    <mergeCell ref="C859:C864"/>
    <mergeCell ref="A865:A870"/>
    <mergeCell ref="B792:B794"/>
    <mergeCell ref="A840:A843"/>
    <mergeCell ref="A795:A798"/>
    <mergeCell ref="B845:B847"/>
    <mergeCell ref="C845:C847"/>
    <mergeCell ref="A851:A852"/>
    <mergeCell ref="B658:B664"/>
    <mergeCell ref="A820:A821"/>
    <mergeCell ref="C991:C994"/>
    <mergeCell ref="B975:B979"/>
    <mergeCell ref="A822:A825"/>
    <mergeCell ref="B908:B912"/>
    <mergeCell ref="C853:C858"/>
    <mergeCell ref="B805:B810"/>
    <mergeCell ref="B902:B906"/>
    <mergeCell ref="A891:A895"/>
    <mergeCell ref="B836:B839"/>
    <mergeCell ref="C840:C843"/>
    <mergeCell ref="A961:A967"/>
    <mergeCell ref="A908:A912"/>
    <mergeCell ref="B680:B684"/>
    <mergeCell ref="B913:B917"/>
    <mergeCell ref="C950:C956"/>
    <mergeCell ref="A886:A890"/>
    <mergeCell ref="B795:B798"/>
    <mergeCell ref="A986:A990"/>
    <mergeCell ref="B762:B766"/>
    <mergeCell ref="C896:C900"/>
    <mergeCell ref="C886:C890"/>
    <mergeCell ref="C928:C933"/>
    <mergeCell ref="A935:A939"/>
    <mergeCell ref="B984:B985"/>
    <mergeCell ref="A815:A819"/>
    <mergeCell ref="B865:B870"/>
    <mergeCell ref="A845:A847"/>
    <mergeCell ref="C871:C876"/>
    <mergeCell ref="B884:B885"/>
    <mergeCell ref="C708:C713"/>
    <mergeCell ref="C1153:C1154"/>
    <mergeCell ref="C1113:C1116"/>
    <mergeCell ref="A1155:A1158"/>
    <mergeCell ref="C1155:C1158"/>
    <mergeCell ref="C836:C839"/>
    <mergeCell ref="B708:B713"/>
    <mergeCell ref="A714:A719"/>
    <mergeCell ref="A1055:A1060"/>
    <mergeCell ref="A940:A941"/>
    <mergeCell ref="A706:A707"/>
    <mergeCell ref="A700:A704"/>
    <mergeCell ref="C884:C885"/>
    <mergeCell ref="A884:A885"/>
    <mergeCell ref="B822:B825"/>
    <mergeCell ref="A913:A917"/>
    <mergeCell ref="B811:B814"/>
    <mergeCell ref="C961:C967"/>
    <mergeCell ref="B995:B998"/>
    <mergeCell ref="B1002:B1003"/>
    <mergeCell ref="A982:A983"/>
    <mergeCell ref="B826:B829"/>
    <mergeCell ref="A928:A933"/>
    <mergeCell ref="A950:A956"/>
    <mergeCell ref="A968:A974"/>
    <mergeCell ref="A853:A858"/>
    <mergeCell ref="A984:A985"/>
    <mergeCell ref="C1043:C1048"/>
    <mergeCell ref="C792:C794"/>
    <mergeCell ref="B832:B835"/>
    <mergeCell ref="B991:B994"/>
    <mergeCell ref="A1006:A1011"/>
    <mergeCell ref="A920:A924"/>
    <mergeCell ref="A836:A839"/>
    <mergeCell ref="B886:B890"/>
    <mergeCell ref="C902:C906"/>
    <mergeCell ref="B877:B882"/>
    <mergeCell ref="C877:C882"/>
    <mergeCell ref="C913:C917"/>
    <mergeCell ref="C848:C850"/>
    <mergeCell ref="B1155:B1158"/>
    <mergeCell ref="B1073:B1078"/>
    <mergeCell ref="B1167:B1169"/>
    <mergeCell ref="C1170:C1171"/>
    <mergeCell ref="C1117:C1120"/>
    <mergeCell ref="B1139:B1143"/>
    <mergeCell ref="A1037:A1042"/>
    <mergeCell ref="A1126:A1130"/>
    <mergeCell ref="C1025:C1030"/>
    <mergeCell ref="B1153:B1154"/>
    <mergeCell ref="B1101:B1103"/>
    <mergeCell ref="B1049:B1054"/>
    <mergeCell ref="B1019:B1024"/>
    <mergeCell ref="C1131:C1136"/>
    <mergeCell ref="A1121:A1125"/>
    <mergeCell ref="A1113:A1116"/>
    <mergeCell ref="B1121:B1125"/>
    <mergeCell ref="C1037:C1042"/>
    <mergeCell ref="B1037:B1042"/>
    <mergeCell ref="A1137:A1138"/>
    <mergeCell ref="A1110:A1111"/>
    <mergeCell ref="B1137:B1138"/>
    <mergeCell ref="A1153:A1154"/>
    <mergeCell ref="C1055:C1060"/>
    <mergeCell ref="B1025:B1030"/>
    <mergeCell ref="C980:C981"/>
    <mergeCell ref="B957:B960"/>
    <mergeCell ref="A1004:A1005"/>
    <mergeCell ref="B986:B990"/>
    <mergeCell ref="A1145:A1148"/>
    <mergeCell ref="A1104:A1108"/>
    <mergeCell ref="C1091:C1095"/>
    <mergeCell ref="B1013:B1018"/>
    <mergeCell ref="B1031:B1036"/>
    <mergeCell ref="C1073:C1078"/>
    <mergeCell ref="A1091:A1095"/>
    <mergeCell ref="A975:A979"/>
    <mergeCell ref="C982:C983"/>
    <mergeCell ref="C1002:C1003"/>
    <mergeCell ref="A942:A949"/>
    <mergeCell ref="B942:B949"/>
    <mergeCell ref="A848:A850"/>
    <mergeCell ref="B848:B850"/>
    <mergeCell ref="B918:B919"/>
    <mergeCell ref="B935:B939"/>
    <mergeCell ref="A902:A906"/>
    <mergeCell ref="A1061:A1066"/>
    <mergeCell ref="A1049:A1054"/>
    <mergeCell ref="A1073:A1078"/>
    <mergeCell ref="B920:B924"/>
    <mergeCell ref="B982:B983"/>
    <mergeCell ref="B999:B1001"/>
    <mergeCell ref="B968:B974"/>
    <mergeCell ref="C1101:C1103"/>
    <mergeCell ref="C1139:C1143"/>
    <mergeCell ref="B1110:B1111"/>
    <mergeCell ref="B1096:B1099"/>
    <mergeCell ref="A749:A752"/>
    <mergeCell ref="B749:B752"/>
    <mergeCell ref="C749:C752"/>
    <mergeCell ref="C1149:C1151"/>
    <mergeCell ref="A999:A1001"/>
    <mergeCell ref="C984:C985"/>
    <mergeCell ref="C968:C974"/>
    <mergeCell ref="A1002:A1003"/>
    <mergeCell ref="C975:C979"/>
    <mergeCell ref="A1149:A1151"/>
    <mergeCell ref="A1131:A1136"/>
    <mergeCell ref="B1131:B1136"/>
    <mergeCell ref="C1085:C1090"/>
    <mergeCell ref="B1149:B1151"/>
    <mergeCell ref="A995:A998"/>
    <mergeCell ref="C1104:C1108"/>
    <mergeCell ref="A1101:A1103"/>
    <mergeCell ref="C999:C1001"/>
    <mergeCell ref="B1055:B1060"/>
    <mergeCell ref="C1006:C1011"/>
    <mergeCell ref="A1013:A1018"/>
    <mergeCell ref="C995:C998"/>
    <mergeCell ref="B1079:B1084"/>
    <mergeCell ref="B1004:B1005"/>
    <mergeCell ref="C1004:C1005"/>
    <mergeCell ref="A991:A994"/>
    <mergeCell ref="A980:A981"/>
    <mergeCell ref="C986:C990"/>
    <mergeCell ref="B961:B967"/>
    <mergeCell ref="B1006:B1011"/>
    <mergeCell ref="B950:B956"/>
    <mergeCell ref="A832:A835"/>
  </mergeCells>
  <hyperlinks>
    <hyperlink ref="C1" location="'Одежда ТМ 40 недель'!A1172" display="БЛУЗКИ"/>
    <hyperlink ref="F1" location="'Одежда ТМ 40 недель'!A1772" display="ОДЕЖДА ДЛЯ ДОМА"/>
    <hyperlink ref="H1" location="'Одежда ТМ 40 недель'!A2462" display="ПОДУШКИ, НАВОЛОЧКИ"/>
    <hyperlink ref="B2" location="'Одежда ТМ 40 недель'!A844" display="САРАФАНЫ"/>
    <hyperlink ref="G2" location="'ДЕЛАЕМ НОВЫЙ ПРАЙС'!A1526" display="ОДЕЖДА ДЛЯ ДОМА"/>
    <hyperlink ref="H2" location="'Одежда ТМ 40 недель'!A2477" display="ЖИВОТИК"/>
    <hyperlink ref="A3" location="'Одежда ТМ 40 недель'!A229" display="КАПРИ, ШОРТЫ"/>
    <hyperlink ref="B3" location="'Одежда ТМ 40 недель'!A901" display="ТУНИКИ"/>
    <hyperlink ref="C3" location="'Одежда ТМ 40 недель'!A245" display="ЮБКИ"/>
    <hyperlink ref="D3" location="'Одежда ТМ 40 недель'!A2488" display="ШАПКИ"/>
    <hyperlink ref="E3" location="'Одежда ТМ 40 недель'!A2548" display="СЛИНГИ"/>
    <hyperlink ref="F3" location="'Одежда ТМ 40 недель'!A2492" display="ПЛЕДЫ"/>
    <hyperlink ref="E1" location="'Одежда ТМ 40 недель'!A2577" display="КУРТКИ"/>
    <hyperlink ref="A1" location="'Одежда ТМ 40 недель'!A5" display="БРЮКИ"/>
    <hyperlink ref="B1" location="'Одежда ТМ 40 недель'!A369" display="ПЛАТЬЯ"/>
    <hyperlink ref="F2" location="'Одежда ТМ 40 недель'!A2092" display="НОЧНЫЕ СОРОЧКИ"/>
    <hyperlink ref="H3" location="'Одежда ТМ 40 недель'!A2514" display="БАНДАЖИ, ОДНОР.ТРУСИКИ"/>
    <hyperlink ref="E2" location="'Одежда ТМ 40 недель'!A2580" display="ПАЛЬТО"/>
    <hyperlink ref="A2" location="'Одежда ТМ 40 недель'!A161" display="ЛЕГГИНСЫ"/>
    <hyperlink ref="D2" location="'Одежда ТМ 40 недель'!A1461" display="ДЖЕМПЕРА - НАКИДКИ"/>
    <hyperlink ref="D1" location="'Одежда ТМ 40 недель'!A356" display="КОМБИНЕЗОНЫ"/>
    <hyperlink ref="C2" location="'Одежда ТМ 40 недель'!A1012" display="ФУТБОЛКИ"/>
  </hyperlinks>
  <pageMargins left="0.31527777777777777" right="0.11805555555555555" top="0.35416666666666669" bottom="0.35416666666666669" header="0.31527777777777777" footer="0.31527777777777777"/>
  <pageSetup paperSize="9" pageOrder="overThenDown" orientation="landscape" horizontalDpi="30066" verticalDpi="26478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N722"/>
  <sheetViews>
    <sheetView zoomScale="90" zoomScaleNormal="90" workbookViewId="0">
      <pane ySplit="4" topLeftCell="A5" activePane="bottomLeft" state="frozen"/>
      <selection pane="bottomLeft" activeCell="N6" sqref="N6"/>
    </sheetView>
  </sheetViews>
  <sheetFormatPr defaultColWidth="8.7109375" defaultRowHeight="15" x14ac:dyDescent="0.25"/>
  <cols>
    <col min="1" max="1" width="22.140625" style="46" bestFit="1" customWidth="1"/>
    <col min="2" max="2" width="16.5703125" customWidth="1"/>
    <col min="3" max="3" width="16.28515625" bestFit="1" customWidth="1"/>
    <col min="4" max="4" width="15.28515625" style="45" bestFit="1" customWidth="1"/>
    <col min="5" max="5" width="13.140625" customWidth="1"/>
    <col min="6" max="6" width="25.42578125" bestFit="1" customWidth="1"/>
    <col min="7" max="7" width="15.7109375" hidden="1" bestFit="1" customWidth="1"/>
    <col min="8" max="8" width="18" style="76" customWidth="1"/>
    <col min="9" max="9" width="9.42578125" bestFit="1" customWidth="1"/>
    <col min="10" max="10" width="9.7109375" style="60" customWidth="1"/>
    <col min="11" max="11" width="16.42578125" style="729" bestFit="1" customWidth="1"/>
    <col min="12" max="13" width="9.140625" hidden="1" bestFit="1" customWidth="1"/>
    <col min="14" max="14" width="21.5703125" style="270" customWidth="1"/>
  </cols>
  <sheetData>
    <row r="1" spans="1:14" s="19" customFormat="1" ht="15.75" customHeight="1" x14ac:dyDescent="0.25">
      <c r="A1" s="249" t="s">
        <v>0</v>
      </c>
      <c r="B1" s="249" t="s">
        <v>1</v>
      </c>
      <c r="C1" s="249" t="s">
        <v>2</v>
      </c>
      <c r="D1" s="249" t="s">
        <v>239</v>
      </c>
      <c r="E1" s="249" t="s">
        <v>3</v>
      </c>
      <c r="F1" s="249" t="s">
        <v>4</v>
      </c>
      <c r="G1" s="250"/>
      <c r="H1" s="249" t="s">
        <v>5</v>
      </c>
      <c r="I1" s="77"/>
      <c r="J1" s="58" t="s">
        <v>6</v>
      </c>
      <c r="K1" s="326">
        <f>SUM(K107:K1684)</f>
        <v>0</v>
      </c>
      <c r="L1" s="1919" t="s">
        <v>7</v>
      </c>
      <c r="N1" s="270"/>
    </row>
    <row r="2" spans="1:14" s="19" customFormat="1" ht="15.75" customHeight="1" x14ac:dyDescent="0.25">
      <c r="A2" s="249" t="s">
        <v>240</v>
      </c>
      <c r="B2" s="249" t="s">
        <v>8</v>
      </c>
      <c r="C2" s="249" t="s">
        <v>9</v>
      </c>
      <c r="D2" s="249" t="s">
        <v>10</v>
      </c>
      <c r="E2" s="249" t="s">
        <v>241</v>
      </c>
      <c r="F2" s="249" t="s">
        <v>11</v>
      </c>
      <c r="G2" s="251"/>
      <c r="H2" s="249" t="s">
        <v>12</v>
      </c>
      <c r="I2" s="78"/>
      <c r="J2" s="58" t="s">
        <v>13</v>
      </c>
      <c r="K2" s="325">
        <f>SUM(J:J)</f>
        <v>0</v>
      </c>
      <c r="L2" s="1920"/>
      <c r="N2" s="270"/>
    </row>
    <row r="3" spans="1:14" s="19" customFormat="1" ht="29.25" customHeight="1" x14ac:dyDescent="0.25">
      <c r="A3" s="249" t="s">
        <v>14</v>
      </c>
      <c r="B3" s="249" t="s">
        <v>15</v>
      </c>
      <c r="C3" s="249" t="s">
        <v>16</v>
      </c>
      <c r="D3" s="249" t="s">
        <v>390</v>
      </c>
      <c r="E3" s="249" t="s">
        <v>17</v>
      </c>
      <c r="F3" s="249" t="s">
        <v>18</v>
      </c>
      <c r="G3" s="251"/>
      <c r="H3" s="249" t="s">
        <v>19</v>
      </c>
      <c r="I3" s="79" t="s">
        <v>20</v>
      </c>
      <c r="J3" s="59"/>
      <c r="K3" s="734"/>
      <c r="L3" s="1920"/>
      <c r="N3" s="270"/>
    </row>
    <row r="4" spans="1:14" ht="21.75" thickBot="1" x14ac:dyDescent="0.3">
      <c r="A4" s="253" t="s">
        <v>21</v>
      </c>
      <c r="B4" s="254" t="s">
        <v>22</v>
      </c>
      <c r="C4" s="255" t="s">
        <v>23</v>
      </c>
      <c r="D4" s="254" t="s">
        <v>24</v>
      </c>
      <c r="E4" s="256" t="s">
        <v>25</v>
      </c>
      <c r="F4" s="255" t="s">
        <v>26</v>
      </c>
      <c r="G4" s="256" t="s">
        <v>27</v>
      </c>
      <c r="H4" s="255" t="s">
        <v>28</v>
      </c>
      <c r="I4" s="13" t="s">
        <v>29</v>
      </c>
      <c r="J4" s="18" t="s">
        <v>30</v>
      </c>
      <c r="K4" s="735" t="s">
        <v>31</v>
      </c>
      <c r="L4" s="1921"/>
      <c r="N4" s="270" t="s">
        <v>273</v>
      </c>
    </row>
    <row r="5" spans="1:14" ht="28.5" customHeight="1" thickBot="1" x14ac:dyDescent="0.3">
      <c r="A5" s="530"/>
      <c r="B5" s="531"/>
      <c r="C5" s="531"/>
      <c r="D5" s="532"/>
      <c r="E5" s="533" t="s">
        <v>312</v>
      </c>
      <c r="F5" s="531"/>
      <c r="G5" s="531"/>
      <c r="H5" s="534"/>
      <c r="I5" s="531"/>
      <c r="J5" s="535"/>
      <c r="K5" s="736"/>
    </row>
    <row r="6" spans="1:14" ht="39" customHeight="1" x14ac:dyDescent="0.25">
      <c r="A6" s="1810"/>
      <c r="B6" s="1813" t="s">
        <v>544</v>
      </c>
      <c r="C6" s="1797" t="s">
        <v>46</v>
      </c>
      <c r="D6" s="134" t="s">
        <v>82</v>
      </c>
      <c r="E6" s="1394" t="s">
        <v>582</v>
      </c>
      <c r="F6" s="96" t="s">
        <v>43</v>
      </c>
      <c r="G6" s="16"/>
      <c r="H6" s="1394">
        <v>42</v>
      </c>
      <c r="I6" s="37">
        <v>1008</v>
      </c>
      <c r="J6" s="699"/>
      <c r="K6" s="203">
        <f t="shared" ref="K6:K69" si="0">I6*J6</f>
        <v>0</v>
      </c>
      <c r="L6" s="72"/>
      <c r="N6" s="271"/>
    </row>
    <row r="7" spans="1:14" ht="39" customHeight="1" x14ac:dyDescent="0.25">
      <c r="A7" s="1811"/>
      <c r="B7" s="1883"/>
      <c r="C7" s="1804"/>
      <c r="D7" s="1307" t="s">
        <v>82</v>
      </c>
      <c r="E7" s="1382" t="s">
        <v>582</v>
      </c>
      <c r="F7" s="61" t="s">
        <v>43</v>
      </c>
      <c r="G7" s="11"/>
      <c r="H7" s="1382">
        <v>44</v>
      </c>
      <c r="I7" s="35">
        <v>1008</v>
      </c>
      <c r="J7" s="702"/>
      <c r="K7" s="73">
        <f t="shared" si="0"/>
        <v>0</v>
      </c>
      <c r="L7" s="72"/>
      <c r="N7" s="271"/>
    </row>
    <row r="8" spans="1:14" ht="39" customHeight="1" x14ac:dyDescent="0.25">
      <c r="A8" s="1811"/>
      <c r="B8" s="1883"/>
      <c r="C8" s="1804"/>
      <c r="D8" s="1307" t="s">
        <v>82</v>
      </c>
      <c r="E8" s="1382" t="s">
        <v>582</v>
      </c>
      <c r="F8" s="61" t="s">
        <v>43</v>
      </c>
      <c r="G8" s="11"/>
      <c r="H8" s="1382">
        <v>46</v>
      </c>
      <c r="I8" s="35">
        <v>1008</v>
      </c>
      <c r="J8" s="702"/>
      <c r="K8" s="73">
        <f t="shared" si="0"/>
        <v>0</v>
      </c>
      <c r="L8" s="72"/>
      <c r="N8" s="271"/>
    </row>
    <row r="9" spans="1:14" ht="39" customHeight="1" x14ac:dyDescent="0.25">
      <c r="A9" s="1811"/>
      <c r="B9" s="1883"/>
      <c r="C9" s="1804"/>
      <c r="D9" s="1307" t="s">
        <v>82</v>
      </c>
      <c r="E9" s="1382" t="s">
        <v>582</v>
      </c>
      <c r="F9" s="61" t="s">
        <v>43</v>
      </c>
      <c r="G9" s="11"/>
      <c r="H9" s="1382">
        <v>48</v>
      </c>
      <c r="I9" s="35">
        <v>1008</v>
      </c>
      <c r="J9" s="702"/>
      <c r="K9" s="73">
        <f t="shared" si="0"/>
        <v>0</v>
      </c>
      <c r="L9" s="72"/>
      <c r="N9" s="271"/>
    </row>
    <row r="10" spans="1:14" ht="39" customHeight="1" x14ac:dyDescent="0.25">
      <c r="A10" s="1811"/>
      <c r="B10" s="1883"/>
      <c r="C10" s="1804"/>
      <c r="D10" s="1307" t="s">
        <v>82</v>
      </c>
      <c r="E10" s="1382" t="s">
        <v>582</v>
      </c>
      <c r="F10" s="61" t="s">
        <v>43</v>
      </c>
      <c r="G10" s="11"/>
      <c r="H10" s="1382">
        <v>50</v>
      </c>
      <c r="I10" s="35">
        <v>1008</v>
      </c>
      <c r="J10" s="702"/>
      <c r="K10" s="73">
        <f t="shared" si="0"/>
        <v>0</v>
      </c>
      <c r="L10" s="72"/>
      <c r="N10" s="271"/>
    </row>
    <row r="11" spans="1:14" ht="39" customHeight="1" thickBot="1" x14ac:dyDescent="0.3">
      <c r="A11" s="1812"/>
      <c r="B11" s="1884"/>
      <c r="C11" s="1845"/>
      <c r="D11" s="1307" t="s">
        <v>82</v>
      </c>
      <c r="E11" s="1382" t="s">
        <v>582</v>
      </c>
      <c r="F11" s="61" t="s">
        <v>43</v>
      </c>
      <c r="G11" s="11"/>
      <c r="H11" s="1382">
        <v>52</v>
      </c>
      <c r="I11" s="35">
        <v>1008</v>
      </c>
      <c r="J11" s="702"/>
      <c r="K11" s="73">
        <f t="shared" si="0"/>
        <v>0</v>
      </c>
      <c r="L11" s="72"/>
      <c r="N11" s="271"/>
    </row>
    <row r="12" spans="1:14" ht="33" customHeight="1" x14ac:dyDescent="0.25">
      <c r="A12" s="1878"/>
      <c r="B12" s="1824" t="s">
        <v>575</v>
      </c>
      <c r="C12" s="1797" t="s">
        <v>46</v>
      </c>
      <c r="D12" s="313" t="s">
        <v>82</v>
      </c>
      <c r="E12" s="1387">
        <v>101191</v>
      </c>
      <c r="F12" s="336" t="s">
        <v>43</v>
      </c>
      <c r="G12" s="23"/>
      <c r="H12" s="1387">
        <v>44</v>
      </c>
      <c r="I12" s="47">
        <v>1198</v>
      </c>
      <c r="J12" s="910"/>
      <c r="K12" s="210">
        <f t="shared" si="0"/>
        <v>0</v>
      </c>
      <c r="N12" s="271" t="s">
        <v>283</v>
      </c>
    </row>
    <row r="13" spans="1:14" ht="33" customHeight="1" x14ac:dyDescent="0.25">
      <c r="A13" s="1859"/>
      <c r="B13" s="1795"/>
      <c r="C13" s="1795"/>
      <c r="D13" s="1307" t="s">
        <v>82</v>
      </c>
      <c r="E13" s="1382">
        <v>101191</v>
      </c>
      <c r="F13" s="50" t="s">
        <v>43</v>
      </c>
      <c r="G13" s="11"/>
      <c r="H13" s="1382">
        <v>46</v>
      </c>
      <c r="I13" s="35">
        <v>1198</v>
      </c>
      <c r="J13" s="697"/>
      <c r="K13" s="73">
        <f t="shared" si="0"/>
        <v>0</v>
      </c>
      <c r="N13" s="271">
        <v>2</v>
      </c>
    </row>
    <row r="14" spans="1:14" ht="33" customHeight="1" x14ac:dyDescent="0.25">
      <c r="A14" s="1859"/>
      <c r="B14" s="1795"/>
      <c r="C14" s="1795"/>
      <c r="D14" s="1307" t="s">
        <v>82</v>
      </c>
      <c r="E14" s="1382">
        <v>101191</v>
      </c>
      <c r="F14" s="50" t="s">
        <v>43</v>
      </c>
      <c r="G14" s="11"/>
      <c r="H14" s="1382">
        <v>48</v>
      </c>
      <c r="I14" s="35">
        <v>1198</v>
      </c>
      <c r="J14" s="697"/>
      <c r="K14" s="73">
        <f t="shared" si="0"/>
        <v>0</v>
      </c>
      <c r="N14" s="271" t="s">
        <v>283</v>
      </c>
    </row>
    <row r="15" spans="1:14" ht="33" customHeight="1" x14ac:dyDescent="0.25">
      <c r="A15" s="1859"/>
      <c r="B15" s="1795"/>
      <c r="C15" s="1795"/>
      <c r="D15" s="1307" t="s">
        <v>82</v>
      </c>
      <c r="E15" s="1382">
        <v>101191</v>
      </c>
      <c r="F15" s="50" t="s">
        <v>43</v>
      </c>
      <c r="G15" s="11"/>
      <c r="H15" s="1382">
        <v>50</v>
      </c>
      <c r="I15" s="35">
        <v>1198</v>
      </c>
      <c r="J15" s="697"/>
      <c r="K15" s="73">
        <f t="shared" si="0"/>
        <v>0</v>
      </c>
      <c r="N15" s="271" t="s">
        <v>283</v>
      </c>
    </row>
    <row r="16" spans="1:14" ht="33" customHeight="1" x14ac:dyDescent="0.25">
      <c r="A16" s="1859"/>
      <c r="B16" s="1795"/>
      <c r="C16" s="1795"/>
      <c r="D16" s="1307" t="s">
        <v>82</v>
      </c>
      <c r="E16" s="1382">
        <v>101191</v>
      </c>
      <c r="F16" s="50" t="s">
        <v>43</v>
      </c>
      <c r="G16" s="11"/>
      <c r="H16" s="1382">
        <v>52</v>
      </c>
      <c r="I16" s="35">
        <v>1198</v>
      </c>
      <c r="J16" s="697"/>
      <c r="K16" s="73">
        <f t="shared" si="0"/>
        <v>0</v>
      </c>
      <c r="N16" s="271" t="s">
        <v>283</v>
      </c>
    </row>
    <row r="17" spans="1:14" ht="33" customHeight="1" thickBot="1" x14ac:dyDescent="0.3">
      <c r="A17" s="1859"/>
      <c r="B17" s="1795"/>
      <c r="C17" s="1795"/>
      <c r="D17" s="1307" t="s">
        <v>82</v>
      </c>
      <c r="E17" s="1382">
        <v>101191</v>
      </c>
      <c r="F17" s="50" t="s">
        <v>43</v>
      </c>
      <c r="G17" s="11"/>
      <c r="H17" s="1382">
        <v>58</v>
      </c>
      <c r="I17" s="35">
        <v>1198</v>
      </c>
      <c r="J17" s="697"/>
      <c r="K17" s="73">
        <f t="shared" si="0"/>
        <v>0</v>
      </c>
      <c r="N17" s="271" t="s">
        <v>283</v>
      </c>
    </row>
    <row r="18" spans="1:14" ht="29.25" customHeight="1" x14ac:dyDescent="0.25">
      <c r="A18" s="1810"/>
      <c r="B18" s="1824" t="s">
        <v>589</v>
      </c>
      <c r="C18" s="1797" t="s">
        <v>46</v>
      </c>
      <c r="D18" s="134" t="s">
        <v>82</v>
      </c>
      <c r="E18" s="1394">
        <v>101192</v>
      </c>
      <c r="F18" s="96" t="s">
        <v>43</v>
      </c>
      <c r="G18" s="16"/>
      <c r="H18" s="1394">
        <v>42</v>
      </c>
      <c r="I18" s="37">
        <v>1238</v>
      </c>
      <c r="J18" s="699"/>
      <c r="K18" s="203">
        <f t="shared" si="0"/>
        <v>0</v>
      </c>
      <c r="L18" s="72"/>
      <c r="N18" s="271"/>
    </row>
    <row r="19" spans="1:14" ht="29.25" customHeight="1" x14ac:dyDescent="0.25">
      <c r="A19" s="1811"/>
      <c r="B19" s="1795"/>
      <c r="C19" s="1804"/>
      <c r="D19" s="1307" t="s">
        <v>82</v>
      </c>
      <c r="E19" s="1382">
        <v>101192</v>
      </c>
      <c r="F19" s="61" t="s">
        <v>43</v>
      </c>
      <c r="G19" s="11"/>
      <c r="H19" s="1382">
        <v>44</v>
      </c>
      <c r="I19" s="35">
        <v>1238</v>
      </c>
      <c r="J19" s="702"/>
      <c r="K19" s="73">
        <f t="shared" si="0"/>
        <v>0</v>
      </c>
      <c r="L19" s="72"/>
      <c r="N19" s="271"/>
    </row>
    <row r="20" spans="1:14" ht="29.25" customHeight="1" x14ac:dyDescent="0.25">
      <c r="A20" s="1811"/>
      <c r="B20" s="1795"/>
      <c r="C20" s="1804"/>
      <c r="D20" s="1307" t="s">
        <v>82</v>
      </c>
      <c r="E20" s="1382">
        <v>101192</v>
      </c>
      <c r="F20" s="61" t="s">
        <v>43</v>
      </c>
      <c r="G20" s="11"/>
      <c r="H20" s="1382">
        <v>46</v>
      </c>
      <c r="I20" s="35">
        <v>1238</v>
      </c>
      <c r="J20" s="702"/>
      <c r="K20" s="73">
        <f t="shared" si="0"/>
        <v>0</v>
      </c>
      <c r="L20" s="72"/>
      <c r="N20" s="271" t="s">
        <v>283</v>
      </c>
    </row>
    <row r="21" spans="1:14" ht="29.25" customHeight="1" x14ac:dyDescent="0.25">
      <c r="A21" s="1811"/>
      <c r="B21" s="1795"/>
      <c r="C21" s="1804"/>
      <c r="D21" s="1307" t="s">
        <v>82</v>
      </c>
      <c r="E21" s="1382">
        <v>101192</v>
      </c>
      <c r="F21" s="61" t="s">
        <v>43</v>
      </c>
      <c r="G21" s="11"/>
      <c r="H21" s="1382">
        <v>48</v>
      </c>
      <c r="I21" s="35">
        <v>1238</v>
      </c>
      <c r="J21" s="702"/>
      <c r="K21" s="73">
        <f t="shared" si="0"/>
        <v>0</v>
      </c>
      <c r="L21" s="72"/>
      <c r="N21" s="271"/>
    </row>
    <row r="22" spans="1:14" ht="29.25" customHeight="1" x14ac:dyDescent="0.25">
      <c r="A22" s="1811"/>
      <c r="B22" s="1795"/>
      <c r="C22" s="1804"/>
      <c r="D22" s="1307" t="s">
        <v>82</v>
      </c>
      <c r="E22" s="1382">
        <v>101192</v>
      </c>
      <c r="F22" s="61" t="s">
        <v>43</v>
      </c>
      <c r="G22" s="11"/>
      <c r="H22" s="1382">
        <v>50</v>
      </c>
      <c r="I22" s="35">
        <v>1238</v>
      </c>
      <c r="J22" s="702"/>
      <c r="K22" s="73">
        <f t="shared" si="0"/>
        <v>0</v>
      </c>
      <c r="L22" s="72"/>
      <c r="N22" s="271"/>
    </row>
    <row r="23" spans="1:14" ht="29.25" customHeight="1" thickBot="1" x14ac:dyDescent="0.3">
      <c r="A23" s="1812"/>
      <c r="B23" s="1796"/>
      <c r="C23" s="1845"/>
      <c r="D23" s="1307" t="s">
        <v>82</v>
      </c>
      <c r="E23" s="1382">
        <v>101192</v>
      </c>
      <c r="F23" s="61" t="s">
        <v>43</v>
      </c>
      <c r="G23" s="11"/>
      <c r="H23" s="1382">
        <v>52</v>
      </c>
      <c r="I23" s="35">
        <v>1238</v>
      </c>
      <c r="J23" s="702"/>
      <c r="K23" s="73">
        <f t="shared" si="0"/>
        <v>0</v>
      </c>
      <c r="L23" s="72"/>
      <c r="N23" s="271"/>
    </row>
    <row r="24" spans="1:14" ht="29.25" customHeight="1" x14ac:dyDescent="0.25">
      <c r="A24" s="1810"/>
      <c r="B24" s="1824" t="s">
        <v>589</v>
      </c>
      <c r="C24" s="1797" t="s">
        <v>46</v>
      </c>
      <c r="D24" s="134" t="s">
        <v>82</v>
      </c>
      <c r="E24" s="1394">
        <v>101192</v>
      </c>
      <c r="F24" s="96" t="s">
        <v>253</v>
      </c>
      <c r="G24" s="16"/>
      <c r="H24" s="1394">
        <v>42</v>
      </c>
      <c r="I24" s="37">
        <v>1238</v>
      </c>
      <c r="J24" s="699"/>
      <c r="K24" s="203">
        <f t="shared" si="0"/>
        <v>0</v>
      </c>
      <c r="L24" s="72"/>
      <c r="N24" s="271" t="s">
        <v>283</v>
      </c>
    </row>
    <row r="25" spans="1:14" ht="29.25" customHeight="1" x14ac:dyDescent="0.25">
      <c r="A25" s="1811"/>
      <c r="B25" s="1795"/>
      <c r="C25" s="1804"/>
      <c r="D25" s="1307" t="s">
        <v>82</v>
      </c>
      <c r="E25" s="1382">
        <v>101192</v>
      </c>
      <c r="F25" s="61" t="s">
        <v>253</v>
      </c>
      <c r="G25" s="11"/>
      <c r="H25" s="1382">
        <v>44</v>
      </c>
      <c r="I25" s="35">
        <v>1238</v>
      </c>
      <c r="J25" s="702"/>
      <c r="K25" s="73">
        <f t="shared" si="0"/>
        <v>0</v>
      </c>
      <c r="L25" s="72"/>
      <c r="N25" s="271" t="s">
        <v>283</v>
      </c>
    </row>
    <row r="26" spans="1:14" ht="29.25" customHeight="1" x14ac:dyDescent="0.25">
      <c r="A26" s="1811"/>
      <c r="B26" s="1795"/>
      <c r="C26" s="1804"/>
      <c r="D26" s="1307" t="s">
        <v>82</v>
      </c>
      <c r="E26" s="1382">
        <v>101192</v>
      </c>
      <c r="F26" s="61" t="s">
        <v>253</v>
      </c>
      <c r="G26" s="11"/>
      <c r="H26" s="1382">
        <v>46</v>
      </c>
      <c r="I26" s="35">
        <v>1238</v>
      </c>
      <c r="J26" s="702"/>
      <c r="K26" s="73">
        <f t="shared" si="0"/>
        <v>0</v>
      </c>
      <c r="L26" s="72"/>
      <c r="N26" s="271" t="s">
        <v>283</v>
      </c>
    </row>
    <row r="27" spans="1:14" ht="29.25" customHeight="1" x14ac:dyDescent="0.25">
      <c r="A27" s="1811"/>
      <c r="B27" s="1795"/>
      <c r="C27" s="1804"/>
      <c r="D27" s="1307" t="s">
        <v>82</v>
      </c>
      <c r="E27" s="1382">
        <v>101192</v>
      </c>
      <c r="F27" s="61" t="s">
        <v>253</v>
      </c>
      <c r="G27" s="11"/>
      <c r="H27" s="1382">
        <v>48</v>
      </c>
      <c r="I27" s="35">
        <v>1238</v>
      </c>
      <c r="J27" s="702"/>
      <c r="K27" s="73">
        <f t="shared" si="0"/>
        <v>0</v>
      </c>
      <c r="L27" s="72"/>
      <c r="N27" s="271"/>
    </row>
    <row r="28" spans="1:14" ht="29.25" customHeight="1" x14ac:dyDescent="0.25">
      <c r="A28" s="1811"/>
      <c r="B28" s="1795"/>
      <c r="C28" s="1804"/>
      <c r="D28" s="1307" t="s">
        <v>82</v>
      </c>
      <c r="E28" s="1382">
        <v>101192</v>
      </c>
      <c r="F28" s="61" t="s">
        <v>253</v>
      </c>
      <c r="G28" s="11"/>
      <c r="H28" s="1382">
        <v>50</v>
      </c>
      <c r="I28" s="35">
        <v>1238</v>
      </c>
      <c r="J28" s="702"/>
      <c r="K28" s="73">
        <f t="shared" si="0"/>
        <v>0</v>
      </c>
      <c r="L28" s="72"/>
      <c r="N28" s="271" t="s">
        <v>283</v>
      </c>
    </row>
    <row r="29" spans="1:14" ht="29.25" customHeight="1" thickBot="1" x14ac:dyDescent="0.3">
      <c r="A29" s="1812"/>
      <c r="B29" s="1796"/>
      <c r="C29" s="1845"/>
      <c r="D29" s="1307" t="s">
        <v>82</v>
      </c>
      <c r="E29" s="1382">
        <v>101192</v>
      </c>
      <c r="F29" s="61" t="s">
        <v>253</v>
      </c>
      <c r="G29" s="11"/>
      <c r="H29" s="1382">
        <v>52</v>
      </c>
      <c r="I29" s="35">
        <v>1238</v>
      </c>
      <c r="J29" s="702"/>
      <c r="K29" s="73">
        <f t="shared" si="0"/>
        <v>0</v>
      </c>
      <c r="L29" s="72"/>
      <c r="N29" s="271"/>
    </row>
    <row r="30" spans="1:14" ht="36.75" customHeight="1" x14ac:dyDescent="0.25">
      <c r="A30" s="1810"/>
      <c r="B30" s="1824" t="s">
        <v>589</v>
      </c>
      <c r="C30" s="1797" t="s">
        <v>46</v>
      </c>
      <c r="D30" s="134" t="s">
        <v>82</v>
      </c>
      <c r="E30" s="1394">
        <v>101192</v>
      </c>
      <c r="F30" s="96" t="s">
        <v>52</v>
      </c>
      <c r="G30" s="16"/>
      <c r="H30" s="1394">
        <v>42</v>
      </c>
      <c r="I30" s="37">
        <v>1238</v>
      </c>
      <c r="J30" s="699"/>
      <c r="K30" s="203">
        <f t="shared" si="0"/>
        <v>0</v>
      </c>
      <c r="L30" s="72"/>
      <c r="N30" s="271"/>
    </row>
    <row r="31" spans="1:14" ht="36.75" customHeight="1" x14ac:dyDescent="0.25">
      <c r="A31" s="1811"/>
      <c r="B31" s="1795"/>
      <c r="C31" s="1804"/>
      <c r="D31" s="1307" t="s">
        <v>82</v>
      </c>
      <c r="E31" s="1382">
        <v>101192</v>
      </c>
      <c r="F31" s="61" t="s">
        <v>52</v>
      </c>
      <c r="G31" s="11"/>
      <c r="H31" s="1382">
        <v>44</v>
      </c>
      <c r="I31" s="35">
        <v>1238</v>
      </c>
      <c r="J31" s="702"/>
      <c r="K31" s="73">
        <f t="shared" si="0"/>
        <v>0</v>
      </c>
      <c r="L31" s="72"/>
      <c r="N31"/>
    </row>
    <row r="32" spans="1:14" ht="36.75" customHeight="1" x14ac:dyDescent="0.25">
      <c r="A32" s="1811"/>
      <c r="B32" s="1795"/>
      <c r="C32" s="1804"/>
      <c r="D32" s="1307" t="s">
        <v>82</v>
      </c>
      <c r="E32" s="1382">
        <v>101192</v>
      </c>
      <c r="F32" s="61" t="s">
        <v>52</v>
      </c>
      <c r="G32" s="11"/>
      <c r="H32" s="1382">
        <v>46</v>
      </c>
      <c r="I32" s="35">
        <v>1238</v>
      </c>
      <c r="J32" s="702"/>
      <c r="K32" s="73">
        <f t="shared" si="0"/>
        <v>0</v>
      </c>
      <c r="L32" s="72"/>
      <c r="N32"/>
    </row>
    <row r="33" spans="1:14" ht="36.75" customHeight="1" x14ac:dyDescent="0.25">
      <c r="A33" s="1811"/>
      <c r="B33" s="1795"/>
      <c r="C33" s="1804"/>
      <c r="D33" s="1307" t="s">
        <v>82</v>
      </c>
      <c r="E33" s="1382">
        <v>101192</v>
      </c>
      <c r="F33" s="61" t="s">
        <v>52</v>
      </c>
      <c r="G33" s="11"/>
      <c r="H33" s="1382">
        <v>48</v>
      </c>
      <c r="I33" s="35">
        <v>1238</v>
      </c>
      <c r="J33" s="702"/>
      <c r="K33" s="73">
        <f t="shared" si="0"/>
        <v>0</v>
      </c>
      <c r="L33" s="72"/>
      <c r="N33"/>
    </row>
    <row r="34" spans="1:14" ht="36.75" customHeight="1" x14ac:dyDescent="0.25">
      <c r="A34" s="1811"/>
      <c r="B34" s="1795"/>
      <c r="C34" s="1804"/>
      <c r="D34" s="1307" t="s">
        <v>82</v>
      </c>
      <c r="E34" s="1382">
        <v>101192</v>
      </c>
      <c r="F34" s="61" t="s">
        <v>52</v>
      </c>
      <c r="G34" s="11"/>
      <c r="H34" s="1382">
        <v>50</v>
      </c>
      <c r="I34" s="35">
        <v>1238</v>
      </c>
      <c r="J34" s="702"/>
      <c r="K34" s="73">
        <f t="shared" si="0"/>
        <v>0</v>
      </c>
      <c r="L34" s="72"/>
      <c r="N34"/>
    </row>
    <row r="35" spans="1:14" ht="36.75" customHeight="1" thickBot="1" x14ac:dyDescent="0.3">
      <c r="A35" s="1812"/>
      <c r="B35" s="1796"/>
      <c r="C35" s="1845"/>
      <c r="D35" s="1307" t="s">
        <v>82</v>
      </c>
      <c r="E35" s="1382">
        <v>101192</v>
      </c>
      <c r="F35" s="61" t="s">
        <v>52</v>
      </c>
      <c r="G35" s="11"/>
      <c r="H35" s="1382">
        <v>52</v>
      </c>
      <c r="I35" s="35">
        <v>1238</v>
      </c>
      <c r="J35" s="702"/>
      <c r="K35" s="73">
        <f t="shared" si="0"/>
        <v>0</v>
      </c>
      <c r="L35" s="72"/>
      <c r="N35"/>
    </row>
    <row r="36" spans="1:14" ht="29.25" customHeight="1" x14ac:dyDescent="0.25">
      <c r="A36" s="1810"/>
      <c r="B36" s="1813" t="s">
        <v>609</v>
      </c>
      <c r="C36" s="1797" t="s">
        <v>46</v>
      </c>
      <c r="D36" s="134" t="s">
        <v>82</v>
      </c>
      <c r="E36" s="1394">
        <v>101193</v>
      </c>
      <c r="F36" s="96" t="s">
        <v>43</v>
      </c>
      <c r="G36" s="16"/>
      <c r="H36" s="1394">
        <v>42</v>
      </c>
      <c r="I36" s="37">
        <v>1238</v>
      </c>
      <c r="J36" s="699"/>
      <c r="K36" s="203">
        <f t="shared" si="0"/>
        <v>0</v>
      </c>
      <c r="L36" s="72"/>
      <c r="N36"/>
    </row>
    <row r="37" spans="1:14" ht="29.25" customHeight="1" x14ac:dyDescent="0.25">
      <c r="A37" s="1811"/>
      <c r="B37" s="1883"/>
      <c r="C37" s="1804"/>
      <c r="D37" s="1307" t="s">
        <v>82</v>
      </c>
      <c r="E37" s="1382">
        <v>101193</v>
      </c>
      <c r="F37" s="61" t="s">
        <v>43</v>
      </c>
      <c r="G37" s="11"/>
      <c r="H37" s="1382">
        <v>44</v>
      </c>
      <c r="I37" s="35">
        <v>1238</v>
      </c>
      <c r="J37" s="702"/>
      <c r="K37" s="73">
        <f t="shared" si="0"/>
        <v>0</v>
      </c>
      <c r="L37" s="72"/>
      <c r="N37"/>
    </row>
    <row r="38" spans="1:14" ht="29.25" customHeight="1" x14ac:dyDescent="0.25">
      <c r="A38" s="1811"/>
      <c r="B38" s="1883"/>
      <c r="C38" s="1804"/>
      <c r="D38" s="1307" t="s">
        <v>82</v>
      </c>
      <c r="E38" s="1382">
        <v>101193</v>
      </c>
      <c r="F38" s="61" t="s">
        <v>43</v>
      </c>
      <c r="G38" s="11"/>
      <c r="H38" s="1382">
        <v>46</v>
      </c>
      <c r="I38" s="35">
        <v>1238</v>
      </c>
      <c r="J38" s="702"/>
      <c r="K38" s="73">
        <f t="shared" si="0"/>
        <v>0</v>
      </c>
      <c r="L38" s="72"/>
      <c r="N38"/>
    </row>
    <row r="39" spans="1:14" ht="29.25" customHeight="1" x14ac:dyDescent="0.25">
      <c r="A39" s="1811"/>
      <c r="B39" s="1883"/>
      <c r="C39" s="1804"/>
      <c r="D39" s="1307" t="s">
        <v>82</v>
      </c>
      <c r="E39" s="1382">
        <v>101193</v>
      </c>
      <c r="F39" s="61" t="s">
        <v>43</v>
      </c>
      <c r="G39" s="11"/>
      <c r="H39" s="1382">
        <v>48</v>
      </c>
      <c r="I39" s="35">
        <v>1238</v>
      </c>
      <c r="J39" s="702"/>
      <c r="K39" s="73">
        <f t="shared" si="0"/>
        <v>0</v>
      </c>
      <c r="L39" s="72"/>
      <c r="N39"/>
    </row>
    <row r="40" spans="1:14" ht="29.25" customHeight="1" x14ac:dyDescent="0.25">
      <c r="A40" s="1811"/>
      <c r="B40" s="1883"/>
      <c r="C40" s="1804"/>
      <c r="D40" s="1307" t="s">
        <v>82</v>
      </c>
      <c r="E40" s="1382">
        <v>101193</v>
      </c>
      <c r="F40" s="61" t="s">
        <v>43</v>
      </c>
      <c r="G40" s="11"/>
      <c r="H40" s="1382">
        <v>50</v>
      </c>
      <c r="I40" s="35">
        <v>1238</v>
      </c>
      <c r="J40" s="702"/>
      <c r="K40" s="73">
        <f t="shared" si="0"/>
        <v>0</v>
      </c>
      <c r="L40" s="72"/>
      <c r="N40"/>
    </row>
    <row r="41" spans="1:14" ht="29.25" customHeight="1" thickBot="1" x14ac:dyDescent="0.3">
      <c r="A41" s="1812"/>
      <c r="B41" s="1884"/>
      <c r="C41" s="1845"/>
      <c r="D41" s="1307" t="s">
        <v>82</v>
      </c>
      <c r="E41" s="1382">
        <v>101193</v>
      </c>
      <c r="F41" s="61" t="s">
        <v>43</v>
      </c>
      <c r="G41" s="11"/>
      <c r="H41" s="1382">
        <v>52</v>
      </c>
      <c r="I41" s="35">
        <v>1238</v>
      </c>
      <c r="J41" s="702"/>
      <c r="K41" s="73">
        <f t="shared" si="0"/>
        <v>0</v>
      </c>
      <c r="L41" s="72"/>
      <c r="N41"/>
    </row>
    <row r="42" spans="1:14" ht="38.25" customHeight="1" x14ac:dyDescent="0.25">
      <c r="A42" s="1810"/>
      <c r="B42" s="1813" t="s">
        <v>609</v>
      </c>
      <c r="C42" s="1797" t="s">
        <v>46</v>
      </c>
      <c r="D42" s="134" t="s">
        <v>82</v>
      </c>
      <c r="E42" s="1394">
        <v>101193</v>
      </c>
      <c r="F42" s="96" t="s">
        <v>44</v>
      </c>
      <c r="G42" s="16"/>
      <c r="H42" s="1394">
        <v>42</v>
      </c>
      <c r="I42" s="37">
        <v>1238</v>
      </c>
      <c r="J42" s="699"/>
      <c r="K42" s="203">
        <f t="shared" si="0"/>
        <v>0</v>
      </c>
      <c r="L42" s="72"/>
      <c r="N42"/>
    </row>
    <row r="43" spans="1:14" ht="38.25" customHeight="1" x14ac:dyDescent="0.25">
      <c r="A43" s="1811"/>
      <c r="B43" s="1883"/>
      <c r="C43" s="1804"/>
      <c r="D43" s="1307" t="s">
        <v>82</v>
      </c>
      <c r="E43" s="1382">
        <v>101193</v>
      </c>
      <c r="F43" s="61" t="s">
        <v>44</v>
      </c>
      <c r="G43" s="11"/>
      <c r="H43" s="1382">
        <v>44</v>
      </c>
      <c r="I43" s="35">
        <v>1238</v>
      </c>
      <c r="J43" s="702"/>
      <c r="K43" s="73">
        <f t="shared" si="0"/>
        <v>0</v>
      </c>
      <c r="L43" s="72"/>
      <c r="N43"/>
    </row>
    <row r="44" spans="1:14" ht="38.25" customHeight="1" x14ac:dyDescent="0.25">
      <c r="A44" s="1811"/>
      <c r="B44" s="1883"/>
      <c r="C44" s="1804"/>
      <c r="D44" s="1307" t="s">
        <v>82</v>
      </c>
      <c r="E44" s="1382">
        <v>101193</v>
      </c>
      <c r="F44" s="61" t="s">
        <v>44</v>
      </c>
      <c r="G44" s="11"/>
      <c r="H44" s="1382">
        <v>46</v>
      </c>
      <c r="I44" s="35">
        <v>1238</v>
      </c>
      <c r="J44" s="702"/>
      <c r="K44" s="73">
        <f t="shared" si="0"/>
        <v>0</v>
      </c>
      <c r="L44" s="72"/>
      <c r="N44"/>
    </row>
    <row r="45" spans="1:14" ht="38.25" customHeight="1" x14ac:dyDescent="0.25">
      <c r="A45" s="1811"/>
      <c r="B45" s="1883"/>
      <c r="C45" s="1804"/>
      <c r="D45" s="1307" t="s">
        <v>82</v>
      </c>
      <c r="E45" s="1382">
        <v>101193</v>
      </c>
      <c r="F45" s="61" t="s">
        <v>44</v>
      </c>
      <c r="G45" s="11"/>
      <c r="H45" s="1382">
        <v>48</v>
      </c>
      <c r="I45" s="35">
        <v>1238</v>
      </c>
      <c r="J45" s="702"/>
      <c r="K45" s="73">
        <f t="shared" si="0"/>
        <v>0</v>
      </c>
      <c r="L45" s="72"/>
      <c r="N45"/>
    </row>
    <row r="46" spans="1:14" ht="38.25" customHeight="1" x14ac:dyDescent="0.25">
      <c r="A46" s="1811"/>
      <c r="B46" s="1883"/>
      <c r="C46" s="1804"/>
      <c r="D46" s="1307" t="s">
        <v>82</v>
      </c>
      <c r="E46" s="1382">
        <v>101193</v>
      </c>
      <c r="F46" s="61" t="s">
        <v>44</v>
      </c>
      <c r="G46" s="11"/>
      <c r="H46" s="1382">
        <v>50</v>
      </c>
      <c r="I46" s="35">
        <v>1238</v>
      </c>
      <c r="J46" s="702"/>
      <c r="K46" s="73">
        <f t="shared" si="0"/>
        <v>0</v>
      </c>
      <c r="L46" s="72"/>
      <c r="N46"/>
    </row>
    <row r="47" spans="1:14" ht="38.25" customHeight="1" thickBot="1" x14ac:dyDescent="0.3">
      <c r="A47" s="1812"/>
      <c r="B47" s="1884"/>
      <c r="C47" s="1845"/>
      <c r="D47" s="1307" t="s">
        <v>82</v>
      </c>
      <c r="E47" s="1382">
        <v>101193</v>
      </c>
      <c r="F47" s="61" t="s">
        <v>44</v>
      </c>
      <c r="G47" s="11"/>
      <c r="H47" s="1382">
        <v>52</v>
      </c>
      <c r="I47" s="35">
        <v>1238</v>
      </c>
      <c r="J47" s="702"/>
      <c r="K47" s="73">
        <f t="shared" si="0"/>
        <v>0</v>
      </c>
      <c r="L47" s="72"/>
      <c r="N47"/>
    </row>
    <row r="48" spans="1:14" ht="29.25" customHeight="1" x14ac:dyDescent="0.25">
      <c r="A48" s="1810"/>
      <c r="B48" s="1813" t="s">
        <v>589</v>
      </c>
      <c r="C48" s="1797" t="s">
        <v>46</v>
      </c>
      <c r="D48" s="134" t="s">
        <v>82</v>
      </c>
      <c r="E48" s="1394">
        <v>101194</v>
      </c>
      <c r="F48" s="96" t="s">
        <v>49</v>
      </c>
      <c r="G48" s="16"/>
      <c r="H48" s="1394">
        <v>42</v>
      </c>
      <c r="I48" s="37">
        <v>1218</v>
      </c>
      <c r="J48" s="699"/>
      <c r="K48" s="203">
        <f t="shared" si="0"/>
        <v>0</v>
      </c>
      <c r="L48" s="72"/>
      <c r="N48"/>
    </row>
    <row r="49" spans="1:14" ht="29.25" customHeight="1" x14ac:dyDescent="0.25">
      <c r="A49" s="1811"/>
      <c r="B49" s="1883"/>
      <c r="C49" s="1804"/>
      <c r="D49" s="1307" t="s">
        <v>82</v>
      </c>
      <c r="E49" s="1382">
        <v>101194</v>
      </c>
      <c r="F49" s="61" t="s">
        <v>49</v>
      </c>
      <c r="G49" s="11"/>
      <c r="H49" s="1382">
        <v>44</v>
      </c>
      <c r="I49" s="35">
        <v>1218</v>
      </c>
      <c r="J49" s="702"/>
      <c r="K49" s="73">
        <f t="shared" si="0"/>
        <v>0</v>
      </c>
      <c r="L49" s="72"/>
      <c r="N49"/>
    </row>
    <row r="50" spans="1:14" ht="29.25" customHeight="1" x14ac:dyDescent="0.25">
      <c r="A50" s="1811"/>
      <c r="B50" s="1883"/>
      <c r="C50" s="1804"/>
      <c r="D50" s="1307" t="s">
        <v>82</v>
      </c>
      <c r="E50" s="1382">
        <v>101194</v>
      </c>
      <c r="F50" s="61" t="s">
        <v>49</v>
      </c>
      <c r="G50" s="11"/>
      <c r="H50" s="1382">
        <v>46</v>
      </c>
      <c r="I50" s="35">
        <v>1218</v>
      </c>
      <c r="J50" s="702"/>
      <c r="K50" s="73">
        <f t="shared" si="0"/>
        <v>0</v>
      </c>
      <c r="L50" s="72"/>
      <c r="N50"/>
    </row>
    <row r="51" spans="1:14" ht="29.25" customHeight="1" x14ac:dyDescent="0.25">
      <c r="A51" s="1811"/>
      <c r="B51" s="1883"/>
      <c r="C51" s="1804"/>
      <c r="D51" s="1307" t="s">
        <v>82</v>
      </c>
      <c r="E51" s="1382">
        <v>101194</v>
      </c>
      <c r="F51" s="61" t="s">
        <v>49</v>
      </c>
      <c r="G51" s="11"/>
      <c r="H51" s="1382">
        <v>48</v>
      </c>
      <c r="I51" s="35">
        <v>1218</v>
      </c>
      <c r="J51" s="702"/>
      <c r="K51" s="73">
        <f t="shared" si="0"/>
        <v>0</v>
      </c>
      <c r="L51" s="72"/>
      <c r="N51"/>
    </row>
    <row r="52" spans="1:14" ht="29.25" customHeight="1" x14ac:dyDescent="0.25">
      <c r="A52" s="1811"/>
      <c r="B52" s="1883"/>
      <c r="C52" s="1804"/>
      <c r="D52" s="1307" t="s">
        <v>82</v>
      </c>
      <c r="E52" s="1382">
        <v>101194</v>
      </c>
      <c r="F52" s="61" t="s">
        <v>49</v>
      </c>
      <c r="G52" s="11"/>
      <c r="H52" s="1382">
        <v>50</v>
      </c>
      <c r="I52" s="35">
        <v>1218</v>
      </c>
      <c r="J52" s="702"/>
      <c r="K52" s="73">
        <f t="shared" si="0"/>
        <v>0</v>
      </c>
      <c r="L52" s="72"/>
      <c r="N52"/>
    </row>
    <row r="53" spans="1:14" ht="29.25" customHeight="1" thickBot="1" x14ac:dyDescent="0.3">
      <c r="A53" s="1812"/>
      <c r="B53" s="1884"/>
      <c r="C53" s="1845"/>
      <c r="D53" s="1307" t="s">
        <v>82</v>
      </c>
      <c r="E53" s="1382">
        <v>101194</v>
      </c>
      <c r="F53" s="61" t="s">
        <v>49</v>
      </c>
      <c r="G53" s="11"/>
      <c r="H53" s="1382">
        <v>52</v>
      </c>
      <c r="I53" s="35">
        <v>1218</v>
      </c>
      <c r="J53" s="702"/>
      <c r="K53" s="73">
        <f t="shared" si="0"/>
        <v>0</v>
      </c>
      <c r="L53" s="72"/>
      <c r="N53"/>
    </row>
    <row r="54" spans="1:14" ht="29.25" customHeight="1" x14ac:dyDescent="0.25">
      <c r="A54" s="1810"/>
      <c r="B54" s="1813" t="s">
        <v>589</v>
      </c>
      <c r="C54" s="1797" t="s">
        <v>46</v>
      </c>
      <c r="D54" s="134" t="s">
        <v>82</v>
      </c>
      <c r="E54" s="1394">
        <v>101194</v>
      </c>
      <c r="F54" s="96" t="s">
        <v>41</v>
      </c>
      <c r="G54" s="16"/>
      <c r="H54" s="1394">
        <v>42</v>
      </c>
      <c r="I54" s="37">
        <v>1218</v>
      </c>
      <c r="J54" s="699"/>
      <c r="K54" s="203">
        <f t="shared" si="0"/>
        <v>0</v>
      </c>
      <c r="L54" s="72"/>
      <c r="N54"/>
    </row>
    <row r="55" spans="1:14" ht="29.25" customHeight="1" x14ac:dyDescent="0.25">
      <c r="A55" s="1811"/>
      <c r="B55" s="1883"/>
      <c r="C55" s="1804"/>
      <c r="D55" s="1307" t="s">
        <v>82</v>
      </c>
      <c r="E55" s="1382">
        <v>101194</v>
      </c>
      <c r="F55" s="61" t="s">
        <v>41</v>
      </c>
      <c r="G55" s="11"/>
      <c r="H55" s="1382">
        <v>44</v>
      </c>
      <c r="I55" s="35">
        <v>1218</v>
      </c>
      <c r="J55" s="702"/>
      <c r="K55" s="73">
        <f t="shared" si="0"/>
        <v>0</v>
      </c>
      <c r="L55" s="72"/>
      <c r="N55"/>
    </row>
    <row r="56" spans="1:14" ht="29.25" customHeight="1" x14ac:dyDescent="0.25">
      <c r="A56" s="1811"/>
      <c r="B56" s="1883"/>
      <c r="C56" s="1804"/>
      <c r="D56" s="1307" t="s">
        <v>82</v>
      </c>
      <c r="E56" s="1382">
        <v>101194</v>
      </c>
      <c r="F56" s="61" t="s">
        <v>41</v>
      </c>
      <c r="G56" s="11"/>
      <c r="H56" s="1382">
        <v>46</v>
      </c>
      <c r="I56" s="35">
        <v>1218</v>
      </c>
      <c r="J56" s="702"/>
      <c r="K56" s="73">
        <f t="shared" si="0"/>
        <v>0</v>
      </c>
      <c r="L56" s="72"/>
      <c r="N56"/>
    </row>
    <row r="57" spans="1:14" ht="29.25" customHeight="1" x14ac:dyDescent="0.25">
      <c r="A57" s="1811"/>
      <c r="B57" s="1883"/>
      <c r="C57" s="1804"/>
      <c r="D57" s="1307" t="s">
        <v>82</v>
      </c>
      <c r="E57" s="1382">
        <v>101194</v>
      </c>
      <c r="F57" s="61" t="s">
        <v>41</v>
      </c>
      <c r="G57" s="11"/>
      <c r="H57" s="1382">
        <v>48</v>
      </c>
      <c r="I57" s="35">
        <v>1218</v>
      </c>
      <c r="J57" s="702"/>
      <c r="K57" s="73">
        <f t="shared" si="0"/>
        <v>0</v>
      </c>
      <c r="L57" s="72"/>
      <c r="N57"/>
    </row>
    <row r="58" spans="1:14" ht="29.25" customHeight="1" x14ac:dyDescent="0.25">
      <c r="A58" s="1811"/>
      <c r="B58" s="1883"/>
      <c r="C58" s="1804"/>
      <c r="D58" s="1307" t="s">
        <v>82</v>
      </c>
      <c r="E58" s="1382">
        <v>101194</v>
      </c>
      <c r="F58" s="61" t="s">
        <v>41</v>
      </c>
      <c r="G58" s="11"/>
      <c r="H58" s="1382">
        <v>50</v>
      </c>
      <c r="I58" s="35">
        <v>1218</v>
      </c>
      <c r="J58" s="702"/>
      <c r="K58" s="73">
        <f t="shared" si="0"/>
        <v>0</v>
      </c>
      <c r="L58" s="72"/>
      <c r="N58"/>
    </row>
    <row r="59" spans="1:14" ht="29.25" customHeight="1" thickBot="1" x14ac:dyDescent="0.3">
      <c r="A59" s="1812"/>
      <c r="B59" s="1884"/>
      <c r="C59" s="1845"/>
      <c r="D59" s="1307" t="s">
        <v>82</v>
      </c>
      <c r="E59" s="1382">
        <v>101194</v>
      </c>
      <c r="F59" s="61" t="s">
        <v>41</v>
      </c>
      <c r="G59" s="11"/>
      <c r="H59" s="1382">
        <v>52</v>
      </c>
      <c r="I59" s="35">
        <v>1218</v>
      </c>
      <c r="J59" s="702"/>
      <c r="K59" s="73">
        <f t="shared" si="0"/>
        <v>0</v>
      </c>
      <c r="L59" s="72"/>
      <c r="N59"/>
    </row>
    <row r="60" spans="1:14" ht="69" customHeight="1" x14ac:dyDescent="0.25">
      <c r="A60" s="1810"/>
      <c r="B60" s="1813" t="s">
        <v>646</v>
      </c>
      <c r="C60" s="1797" t="s">
        <v>647</v>
      </c>
      <c r="D60" s="134" t="s">
        <v>82</v>
      </c>
      <c r="E60" s="1394">
        <v>101195</v>
      </c>
      <c r="F60" s="96" t="s">
        <v>39</v>
      </c>
      <c r="G60" s="16"/>
      <c r="H60" s="1394">
        <v>48</v>
      </c>
      <c r="I60" s="37">
        <v>1238</v>
      </c>
      <c r="J60" s="699"/>
      <c r="K60" s="203">
        <f t="shared" si="0"/>
        <v>0</v>
      </c>
      <c r="L60" s="72"/>
      <c r="N60" s="271"/>
    </row>
    <row r="61" spans="1:14" ht="69" customHeight="1" x14ac:dyDescent="0.25">
      <c r="A61" s="1811"/>
      <c r="B61" s="1883"/>
      <c r="C61" s="1804"/>
      <c r="D61" s="1307" t="s">
        <v>82</v>
      </c>
      <c r="E61" s="1382">
        <v>101195</v>
      </c>
      <c r="F61" s="61" t="s">
        <v>39</v>
      </c>
      <c r="G61" s="11"/>
      <c r="H61" s="1382">
        <v>50</v>
      </c>
      <c r="I61" s="35">
        <v>1238</v>
      </c>
      <c r="J61" s="702"/>
      <c r="K61" s="73">
        <f t="shared" si="0"/>
        <v>0</v>
      </c>
      <c r="L61" s="72"/>
      <c r="N61" s="271"/>
    </row>
    <row r="62" spans="1:14" ht="69" customHeight="1" thickBot="1" x14ac:dyDescent="0.3">
      <c r="A62" s="1811"/>
      <c r="B62" s="1883"/>
      <c r="C62" s="1804"/>
      <c r="D62" s="1307" t="s">
        <v>82</v>
      </c>
      <c r="E62" s="1382">
        <v>101195</v>
      </c>
      <c r="F62" s="61" t="s">
        <v>39</v>
      </c>
      <c r="G62" s="11"/>
      <c r="H62" s="1382">
        <v>52</v>
      </c>
      <c r="I62" s="35">
        <v>1238</v>
      </c>
      <c r="J62" s="702"/>
      <c r="K62" s="73">
        <f t="shared" si="0"/>
        <v>0</v>
      </c>
      <c r="L62" s="72"/>
      <c r="N62" s="271"/>
    </row>
    <row r="63" spans="1:14" ht="39" customHeight="1" x14ac:dyDescent="0.25">
      <c r="A63" s="1810"/>
      <c r="B63" s="1813" t="s">
        <v>646</v>
      </c>
      <c r="C63" s="1797" t="s">
        <v>647</v>
      </c>
      <c r="D63" s="134" t="s">
        <v>82</v>
      </c>
      <c r="E63" s="1394">
        <v>101195</v>
      </c>
      <c r="F63" s="96" t="s">
        <v>654</v>
      </c>
      <c r="G63" s="16"/>
      <c r="H63" s="1394">
        <v>42</v>
      </c>
      <c r="I63" s="37">
        <v>1238</v>
      </c>
      <c r="J63" s="699"/>
      <c r="K63" s="203">
        <f t="shared" si="0"/>
        <v>0</v>
      </c>
      <c r="L63" s="72"/>
      <c r="N63"/>
    </row>
    <row r="64" spans="1:14" ht="39" customHeight="1" x14ac:dyDescent="0.25">
      <c r="A64" s="1811"/>
      <c r="B64" s="1883"/>
      <c r="C64" s="1804"/>
      <c r="D64" s="1307" t="s">
        <v>82</v>
      </c>
      <c r="E64" s="1382">
        <v>101195</v>
      </c>
      <c r="F64" s="61" t="s">
        <v>654</v>
      </c>
      <c r="G64" s="11"/>
      <c r="H64" s="1382">
        <v>44</v>
      </c>
      <c r="I64" s="35">
        <v>1238</v>
      </c>
      <c r="J64" s="702"/>
      <c r="K64" s="73">
        <f t="shared" si="0"/>
        <v>0</v>
      </c>
      <c r="L64" s="72"/>
      <c r="N64"/>
    </row>
    <row r="65" spans="1:14" ht="39" customHeight="1" x14ac:dyDescent="0.25">
      <c r="A65" s="1811"/>
      <c r="B65" s="1883"/>
      <c r="C65" s="1804"/>
      <c r="D65" s="1307" t="s">
        <v>82</v>
      </c>
      <c r="E65" s="1382">
        <v>101195</v>
      </c>
      <c r="F65" s="61" t="s">
        <v>654</v>
      </c>
      <c r="G65" s="11"/>
      <c r="H65" s="1382">
        <v>46</v>
      </c>
      <c r="I65" s="35">
        <v>1238</v>
      </c>
      <c r="J65" s="702"/>
      <c r="K65" s="73">
        <f t="shared" si="0"/>
        <v>0</v>
      </c>
      <c r="L65" s="72"/>
      <c r="N65"/>
    </row>
    <row r="66" spans="1:14" ht="39" customHeight="1" x14ac:dyDescent="0.25">
      <c r="A66" s="1811"/>
      <c r="B66" s="1883"/>
      <c r="C66" s="1804"/>
      <c r="D66" s="1307" t="s">
        <v>82</v>
      </c>
      <c r="E66" s="1382">
        <v>101195</v>
      </c>
      <c r="F66" s="61" t="s">
        <v>654</v>
      </c>
      <c r="G66" s="11"/>
      <c r="H66" s="1382">
        <v>48</v>
      </c>
      <c r="I66" s="35">
        <v>1238</v>
      </c>
      <c r="J66" s="702"/>
      <c r="K66" s="73">
        <f t="shared" si="0"/>
        <v>0</v>
      </c>
      <c r="L66" s="72"/>
      <c r="N66"/>
    </row>
    <row r="67" spans="1:14" ht="39" customHeight="1" x14ac:dyDescent="0.25">
      <c r="A67" s="1811"/>
      <c r="B67" s="1883"/>
      <c r="C67" s="1804"/>
      <c r="D67" s="1307" t="s">
        <v>82</v>
      </c>
      <c r="E67" s="1382">
        <v>101195</v>
      </c>
      <c r="F67" s="61" t="s">
        <v>654</v>
      </c>
      <c r="G67" s="11"/>
      <c r="H67" s="1382">
        <v>50</v>
      </c>
      <c r="I67" s="35">
        <v>1238</v>
      </c>
      <c r="J67" s="702"/>
      <c r="K67" s="73">
        <f t="shared" si="0"/>
        <v>0</v>
      </c>
      <c r="L67" s="72"/>
      <c r="N67"/>
    </row>
    <row r="68" spans="1:14" ht="39" customHeight="1" thickBot="1" x14ac:dyDescent="0.3">
      <c r="A68" s="1812"/>
      <c r="B68" s="1884"/>
      <c r="C68" s="1845"/>
      <c r="D68" s="1307" t="s">
        <v>82</v>
      </c>
      <c r="E68" s="1382">
        <v>101195</v>
      </c>
      <c r="F68" s="61" t="s">
        <v>654</v>
      </c>
      <c r="G68" s="11"/>
      <c r="H68" s="1382">
        <v>52</v>
      </c>
      <c r="I68" s="35">
        <v>1238</v>
      </c>
      <c r="J68" s="702"/>
      <c r="K68" s="73">
        <f t="shared" si="0"/>
        <v>0</v>
      </c>
      <c r="L68" s="72"/>
      <c r="N68"/>
    </row>
    <row r="69" spans="1:14" ht="39" customHeight="1" x14ac:dyDescent="0.25">
      <c r="A69" s="1810"/>
      <c r="B69" s="1813" t="s">
        <v>646</v>
      </c>
      <c r="C69" s="1797" t="s">
        <v>647</v>
      </c>
      <c r="D69" s="134" t="s">
        <v>82</v>
      </c>
      <c r="E69" s="1394">
        <v>101195</v>
      </c>
      <c r="F69" s="96" t="s">
        <v>694</v>
      </c>
      <c r="G69" s="16"/>
      <c r="H69" s="1394">
        <v>42</v>
      </c>
      <c r="I69" s="37">
        <v>1238</v>
      </c>
      <c r="J69" s="699"/>
      <c r="K69" s="203">
        <f t="shared" si="0"/>
        <v>0</v>
      </c>
      <c r="L69" s="72"/>
      <c r="N69"/>
    </row>
    <row r="70" spans="1:14" ht="39" customHeight="1" x14ac:dyDescent="0.25">
      <c r="A70" s="1811"/>
      <c r="B70" s="1883"/>
      <c r="C70" s="1804"/>
      <c r="D70" s="1307" t="s">
        <v>82</v>
      </c>
      <c r="E70" s="1382">
        <v>101195</v>
      </c>
      <c r="F70" s="61" t="s">
        <v>694</v>
      </c>
      <c r="G70" s="11"/>
      <c r="H70" s="1382">
        <v>44</v>
      </c>
      <c r="I70" s="35">
        <v>1238</v>
      </c>
      <c r="J70" s="702"/>
      <c r="K70" s="73">
        <f t="shared" ref="K70:K106" si="1">I70*J70</f>
        <v>0</v>
      </c>
      <c r="L70" s="72"/>
      <c r="N70"/>
    </row>
    <row r="71" spans="1:14" ht="39" customHeight="1" x14ac:dyDescent="0.25">
      <c r="A71" s="1811"/>
      <c r="B71" s="1883"/>
      <c r="C71" s="1804"/>
      <c r="D71" s="1307" t="s">
        <v>82</v>
      </c>
      <c r="E71" s="1382">
        <v>101195</v>
      </c>
      <c r="F71" s="61" t="s">
        <v>694</v>
      </c>
      <c r="G71" s="11"/>
      <c r="H71" s="1382">
        <v>46</v>
      </c>
      <c r="I71" s="35">
        <v>1238</v>
      </c>
      <c r="J71" s="702"/>
      <c r="K71" s="73">
        <f t="shared" si="1"/>
        <v>0</v>
      </c>
      <c r="L71" s="72"/>
      <c r="N71"/>
    </row>
    <row r="72" spans="1:14" ht="39" customHeight="1" x14ac:dyDescent="0.25">
      <c r="A72" s="1811"/>
      <c r="B72" s="1883"/>
      <c r="C72" s="1804"/>
      <c r="D72" s="1307" t="s">
        <v>82</v>
      </c>
      <c r="E72" s="1382">
        <v>101195</v>
      </c>
      <c r="F72" s="61" t="s">
        <v>694</v>
      </c>
      <c r="G72" s="11"/>
      <c r="H72" s="1382">
        <v>48</v>
      </c>
      <c r="I72" s="35">
        <v>1238</v>
      </c>
      <c r="J72" s="702"/>
      <c r="K72" s="73">
        <f t="shared" si="1"/>
        <v>0</v>
      </c>
      <c r="L72" s="72"/>
      <c r="N72"/>
    </row>
    <row r="73" spans="1:14" ht="39" customHeight="1" x14ac:dyDescent="0.25">
      <c r="A73" s="1811"/>
      <c r="B73" s="1883"/>
      <c r="C73" s="1804"/>
      <c r="D73" s="1307" t="s">
        <v>82</v>
      </c>
      <c r="E73" s="1382">
        <v>101195</v>
      </c>
      <c r="F73" s="61" t="s">
        <v>694</v>
      </c>
      <c r="G73" s="11"/>
      <c r="H73" s="1382">
        <v>50</v>
      </c>
      <c r="I73" s="35">
        <v>1238</v>
      </c>
      <c r="J73" s="702"/>
      <c r="K73" s="73">
        <f t="shared" si="1"/>
        <v>0</v>
      </c>
      <c r="L73" s="72"/>
      <c r="N73"/>
    </row>
    <row r="74" spans="1:14" ht="39" customHeight="1" thickBot="1" x14ac:dyDescent="0.3">
      <c r="A74" s="1812"/>
      <c r="B74" s="1884"/>
      <c r="C74" s="1845"/>
      <c r="D74" s="1307" t="s">
        <v>82</v>
      </c>
      <c r="E74" s="1382">
        <v>101195</v>
      </c>
      <c r="F74" s="61" t="s">
        <v>694</v>
      </c>
      <c r="G74" s="11"/>
      <c r="H74" s="1382">
        <v>52</v>
      </c>
      <c r="I74" s="35">
        <v>1238</v>
      </c>
      <c r="J74" s="702"/>
      <c r="K74" s="73">
        <f t="shared" si="1"/>
        <v>0</v>
      </c>
      <c r="L74" s="72"/>
      <c r="N74"/>
    </row>
    <row r="75" spans="1:14" ht="81.75" customHeight="1" x14ac:dyDescent="0.25">
      <c r="A75" s="1828"/>
      <c r="B75" s="1824" t="s">
        <v>545</v>
      </c>
      <c r="C75" s="1797" t="s">
        <v>81</v>
      </c>
      <c r="D75" s="329" t="s">
        <v>82</v>
      </c>
      <c r="E75" s="1387">
        <v>10192</v>
      </c>
      <c r="F75" s="1407" t="s">
        <v>43</v>
      </c>
      <c r="G75" s="23"/>
      <c r="H75" s="1373">
        <v>44</v>
      </c>
      <c r="I75" s="47">
        <v>590</v>
      </c>
      <c r="J75" s="910"/>
      <c r="K75" s="210">
        <f t="shared" si="1"/>
        <v>0</v>
      </c>
      <c r="L75" s="72"/>
      <c r="N75" s="271"/>
    </row>
    <row r="76" spans="1:14" ht="81.75" customHeight="1" thickBot="1" x14ac:dyDescent="0.3">
      <c r="A76" s="1829"/>
      <c r="B76" s="1796"/>
      <c r="C76" s="1796"/>
      <c r="D76" s="133" t="s">
        <v>82</v>
      </c>
      <c r="E76" s="1385">
        <v>10192</v>
      </c>
      <c r="F76" s="9" t="s">
        <v>253</v>
      </c>
      <c r="G76" s="17"/>
      <c r="H76" s="1377">
        <v>44</v>
      </c>
      <c r="I76" s="38">
        <v>590</v>
      </c>
      <c r="J76" s="693"/>
      <c r="K76" s="202">
        <f t="shared" si="1"/>
        <v>0</v>
      </c>
      <c r="L76" s="72"/>
      <c r="N76" s="271"/>
    </row>
    <row r="77" spans="1:14" ht="53.25" customHeight="1" x14ac:dyDescent="0.25">
      <c r="A77" s="1836"/>
      <c r="B77" s="2051" t="s">
        <v>47</v>
      </c>
      <c r="C77" s="2071" t="s">
        <v>81</v>
      </c>
      <c r="D77" s="1125" t="s">
        <v>82</v>
      </c>
      <c r="E77" s="359">
        <v>10195</v>
      </c>
      <c r="F77" s="306" t="s">
        <v>66</v>
      </c>
      <c r="G77" s="287"/>
      <c r="H77" s="1392">
        <v>40</v>
      </c>
      <c r="I77" s="1284">
        <v>590</v>
      </c>
      <c r="J77" s="104"/>
      <c r="K77" s="203">
        <f t="shared" si="1"/>
        <v>0</v>
      </c>
      <c r="N77" s="270">
        <v>1</v>
      </c>
    </row>
    <row r="78" spans="1:14" ht="53.25" customHeight="1" thickBot="1" x14ac:dyDescent="0.3">
      <c r="A78" s="1838"/>
      <c r="B78" s="2070"/>
      <c r="C78" s="2072"/>
      <c r="D78" s="133" t="s">
        <v>82</v>
      </c>
      <c r="E78" s="275">
        <v>10195</v>
      </c>
      <c r="F78" s="308" t="s">
        <v>66</v>
      </c>
      <c r="G78" s="277"/>
      <c r="H78" s="1393">
        <v>42</v>
      </c>
      <c r="I78" s="280">
        <v>590</v>
      </c>
      <c r="J78" s="106"/>
      <c r="K78" s="202">
        <f t="shared" si="1"/>
        <v>0</v>
      </c>
    </row>
    <row r="79" spans="1:14" ht="39" customHeight="1" x14ac:dyDescent="0.25">
      <c r="A79" s="1807"/>
      <c r="B79" s="2028" t="s">
        <v>47</v>
      </c>
      <c r="C79" s="2073" t="s">
        <v>77</v>
      </c>
      <c r="D79" s="218" t="s">
        <v>82</v>
      </c>
      <c r="E79" s="1381">
        <v>137</v>
      </c>
      <c r="F79" s="10" t="s">
        <v>78</v>
      </c>
      <c r="G79" s="12"/>
      <c r="H79" s="1389">
        <v>44</v>
      </c>
      <c r="I79" s="48">
        <v>550</v>
      </c>
      <c r="J79" s="69"/>
      <c r="K79" s="201">
        <f t="shared" si="1"/>
        <v>0</v>
      </c>
    </row>
    <row r="80" spans="1:14" ht="39" customHeight="1" thickBot="1" x14ac:dyDescent="0.3">
      <c r="A80" s="1808"/>
      <c r="B80" s="1876"/>
      <c r="C80" s="2074"/>
      <c r="D80" s="1307" t="s">
        <v>82</v>
      </c>
      <c r="E80" s="1382">
        <v>137</v>
      </c>
      <c r="F80" s="8" t="s">
        <v>78</v>
      </c>
      <c r="G80" s="11"/>
      <c r="H80" s="1372">
        <v>46</v>
      </c>
      <c r="I80" s="38">
        <v>550</v>
      </c>
      <c r="J80" s="70"/>
      <c r="K80" s="202">
        <f t="shared" si="1"/>
        <v>0</v>
      </c>
    </row>
    <row r="81" spans="1:14" ht="75" customHeight="1" thickBot="1" x14ac:dyDescent="0.3">
      <c r="A81" s="1383"/>
      <c r="B81" s="1394" t="s">
        <v>47</v>
      </c>
      <c r="C81" s="1006" t="s">
        <v>67</v>
      </c>
      <c r="D81" s="134" t="s">
        <v>82</v>
      </c>
      <c r="E81" s="1394">
        <v>141</v>
      </c>
      <c r="F81" s="7" t="s">
        <v>41</v>
      </c>
      <c r="G81" s="16"/>
      <c r="H81" s="1371">
        <v>40</v>
      </c>
      <c r="I81" s="37">
        <v>490</v>
      </c>
      <c r="J81" s="69"/>
      <c r="K81" s="201">
        <f t="shared" si="1"/>
        <v>0</v>
      </c>
    </row>
    <row r="82" spans="1:14" ht="44.25" customHeight="1" x14ac:dyDescent="0.25">
      <c r="A82" s="1828"/>
      <c r="B82" s="1861" t="s">
        <v>47</v>
      </c>
      <c r="C82" s="2075" t="s">
        <v>67</v>
      </c>
      <c r="D82" s="134" t="s">
        <v>82</v>
      </c>
      <c r="E82" s="1394">
        <v>142</v>
      </c>
      <c r="F82" s="7" t="s">
        <v>41</v>
      </c>
      <c r="G82" s="16"/>
      <c r="H82" s="1371">
        <v>56</v>
      </c>
      <c r="I82" s="37">
        <v>510</v>
      </c>
      <c r="J82" s="92"/>
      <c r="K82" s="203">
        <f t="shared" si="1"/>
        <v>0</v>
      </c>
    </row>
    <row r="83" spans="1:14" ht="44.25" customHeight="1" thickBot="1" x14ac:dyDescent="0.3">
      <c r="A83" s="1819"/>
      <c r="B83" s="2053"/>
      <c r="C83" s="2076"/>
      <c r="D83" s="218" t="s">
        <v>82</v>
      </c>
      <c r="E83" s="1402">
        <v>142</v>
      </c>
      <c r="F83" s="197" t="s">
        <v>41</v>
      </c>
      <c r="G83" s="198"/>
      <c r="H83" s="1375">
        <v>58</v>
      </c>
      <c r="I83" s="40">
        <v>510</v>
      </c>
      <c r="J83" s="222"/>
      <c r="K83" s="207">
        <f t="shared" si="1"/>
        <v>0</v>
      </c>
    </row>
    <row r="84" spans="1:14" ht="49.5" customHeight="1" thickBot="1" x14ac:dyDescent="0.3">
      <c r="A84" s="1856"/>
      <c r="B84" s="1861" t="s">
        <v>47</v>
      </c>
      <c r="C84" s="1797" t="s">
        <v>79</v>
      </c>
      <c r="D84" s="134" t="s">
        <v>82</v>
      </c>
      <c r="E84" s="1394">
        <v>144</v>
      </c>
      <c r="F84" s="7" t="s">
        <v>41</v>
      </c>
      <c r="G84" s="16"/>
      <c r="H84" s="1371" t="s">
        <v>416</v>
      </c>
      <c r="I84" s="37">
        <v>490</v>
      </c>
      <c r="J84" s="92"/>
      <c r="K84" s="73">
        <f t="shared" si="1"/>
        <v>0</v>
      </c>
    </row>
    <row r="85" spans="1:14" ht="49.5" customHeight="1" thickBot="1" x14ac:dyDescent="0.3">
      <c r="A85" s="1895"/>
      <c r="B85" s="1829"/>
      <c r="C85" s="1796"/>
      <c r="D85" s="283" t="s">
        <v>82</v>
      </c>
      <c r="E85" s="1200">
        <v>144</v>
      </c>
      <c r="F85" s="27" t="s">
        <v>59</v>
      </c>
      <c r="G85" s="25"/>
      <c r="H85" s="22" t="s">
        <v>416</v>
      </c>
      <c r="I85" s="49">
        <v>490</v>
      </c>
      <c r="J85" s="1219"/>
      <c r="K85" s="291">
        <f t="shared" si="1"/>
        <v>0</v>
      </c>
    </row>
    <row r="86" spans="1:14" ht="33" customHeight="1" x14ac:dyDescent="0.25">
      <c r="A86" s="1811"/>
      <c r="B86" s="1814" t="s">
        <v>732</v>
      </c>
      <c r="C86" s="2077" t="s">
        <v>46</v>
      </c>
      <c r="D86" s="218" t="s">
        <v>82</v>
      </c>
      <c r="E86" s="272">
        <v>146</v>
      </c>
      <c r="F86" s="360" t="s">
        <v>360</v>
      </c>
      <c r="G86" s="107"/>
      <c r="H86" s="377">
        <v>42</v>
      </c>
      <c r="I86" s="667">
        <v>500</v>
      </c>
      <c r="J86" s="108"/>
      <c r="K86" s="201">
        <f t="shared" si="1"/>
        <v>0</v>
      </c>
    </row>
    <row r="87" spans="1:14" ht="33" customHeight="1" x14ac:dyDescent="0.25">
      <c r="A87" s="1811"/>
      <c r="B87" s="1814"/>
      <c r="C87" s="2077"/>
      <c r="D87" s="218" t="s">
        <v>82</v>
      </c>
      <c r="E87" s="272">
        <v>146</v>
      </c>
      <c r="F87" s="360" t="s">
        <v>360</v>
      </c>
      <c r="G87" s="107"/>
      <c r="H87" s="361">
        <v>52</v>
      </c>
      <c r="I87" s="279">
        <v>500</v>
      </c>
      <c r="J87" s="362"/>
      <c r="K87" s="73">
        <f t="shared" si="1"/>
        <v>0</v>
      </c>
    </row>
    <row r="88" spans="1:14" ht="36" customHeight="1" x14ac:dyDescent="0.25">
      <c r="A88" s="1811"/>
      <c r="B88" s="1814"/>
      <c r="C88" s="2077"/>
      <c r="D88" s="218" t="s">
        <v>82</v>
      </c>
      <c r="E88" s="272">
        <v>146</v>
      </c>
      <c r="F88" s="360" t="s">
        <v>360</v>
      </c>
      <c r="G88" s="107"/>
      <c r="H88" s="361">
        <v>54</v>
      </c>
      <c r="I88" s="279">
        <v>500</v>
      </c>
      <c r="J88" s="362"/>
      <c r="K88" s="73">
        <f t="shared" si="1"/>
        <v>0</v>
      </c>
    </row>
    <row r="89" spans="1:14" ht="35.25" customHeight="1" thickBot="1" x14ac:dyDescent="0.3">
      <c r="A89" s="1812"/>
      <c r="B89" s="1815"/>
      <c r="C89" s="2072"/>
      <c r="D89" s="283" t="s">
        <v>82</v>
      </c>
      <c r="E89" s="1401">
        <v>146</v>
      </c>
      <c r="F89" s="308" t="s">
        <v>360</v>
      </c>
      <c r="G89" s="277"/>
      <c r="H89" s="1393">
        <v>56</v>
      </c>
      <c r="I89" s="280">
        <v>500</v>
      </c>
      <c r="J89" s="123"/>
      <c r="K89" s="202">
        <f t="shared" si="1"/>
        <v>0</v>
      </c>
    </row>
    <row r="90" spans="1:14" ht="93" customHeight="1" thickBot="1" x14ac:dyDescent="0.3">
      <c r="A90" s="1388"/>
      <c r="B90" s="1378" t="s">
        <v>520</v>
      </c>
      <c r="C90" s="1395"/>
      <c r="D90" s="283" t="s">
        <v>82</v>
      </c>
      <c r="E90" s="1409">
        <v>10181</v>
      </c>
      <c r="F90" s="665" t="s">
        <v>43</v>
      </c>
      <c r="G90" s="666"/>
      <c r="H90" s="1378">
        <v>50</v>
      </c>
      <c r="I90" s="667">
        <v>550</v>
      </c>
      <c r="J90" s="199"/>
      <c r="K90" s="202">
        <f t="shared" si="1"/>
        <v>0</v>
      </c>
      <c r="N90" s="270">
        <v>1</v>
      </c>
    </row>
    <row r="91" spans="1:14" ht="50.25" customHeight="1" x14ac:dyDescent="0.25">
      <c r="A91" s="1805"/>
      <c r="B91" s="1824" t="s">
        <v>347</v>
      </c>
      <c r="C91" s="1831" t="s">
        <v>46</v>
      </c>
      <c r="D91" s="313" t="s">
        <v>82</v>
      </c>
      <c r="E91" s="1394">
        <v>15181</v>
      </c>
      <c r="F91" s="7" t="s">
        <v>139</v>
      </c>
      <c r="G91" s="16"/>
      <c r="H91" s="1371">
        <v>42</v>
      </c>
      <c r="I91" s="47">
        <v>720</v>
      </c>
      <c r="J91" s="92"/>
      <c r="K91" s="210">
        <f t="shared" si="1"/>
        <v>0</v>
      </c>
    </row>
    <row r="92" spans="1:14" ht="50.25" customHeight="1" x14ac:dyDescent="0.25">
      <c r="A92" s="1820"/>
      <c r="B92" s="1832"/>
      <c r="C92" s="1795"/>
      <c r="D92" s="268" t="s">
        <v>82</v>
      </c>
      <c r="E92" s="1382">
        <v>15181</v>
      </c>
      <c r="F92" s="8" t="s">
        <v>139</v>
      </c>
      <c r="G92" s="11"/>
      <c r="H92" s="1372">
        <v>44</v>
      </c>
      <c r="I92" s="35">
        <v>720</v>
      </c>
      <c r="J92" s="71"/>
      <c r="K92" s="200">
        <f t="shared" si="1"/>
        <v>0</v>
      </c>
    </row>
    <row r="93" spans="1:14" ht="50.25" customHeight="1" thickBot="1" x14ac:dyDescent="0.3">
      <c r="A93" s="1820"/>
      <c r="B93" s="1832"/>
      <c r="C93" s="1795"/>
      <c r="D93" s="268" t="s">
        <v>82</v>
      </c>
      <c r="E93" s="1382">
        <v>15181</v>
      </c>
      <c r="F93" s="8" t="s">
        <v>139</v>
      </c>
      <c r="G93" s="11"/>
      <c r="H93" s="1375">
        <v>48</v>
      </c>
      <c r="I93" s="35">
        <v>720</v>
      </c>
      <c r="J93" s="71"/>
      <c r="K93" s="200">
        <f t="shared" si="1"/>
        <v>0</v>
      </c>
      <c r="N93" s="270">
        <v>3</v>
      </c>
    </row>
    <row r="94" spans="1:14" ht="37.5" customHeight="1" x14ac:dyDescent="0.25">
      <c r="A94" s="1805"/>
      <c r="B94" s="1824" t="s">
        <v>347</v>
      </c>
      <c r="C94" s="1831" t="s">
        <v>46</v>
      </c>
      <c r="D94" s="313" t="s">
        <v>82</v>
      </c>
      <c r="E94" s="1394">
        <v>15181</v>
      </c>
      <c r="F94" s="7" t="s">
        <v>39</v>
      </c>
      <c r="G94" s="16"/>
      <c r="H94" s="1371">
        <v>42</v>
      </c>
      <c r="I94" s="37">
        <v>720</v>
      </c>
      <c r="J94" s="92"/>
      <c r="K94" s="210">
        <f t="shared" si="1"/>
        <v>0</v>
      </c>
    </row>
    <row r="95" spans="1:14" ht="37.5" customHeight="1" x14ac:dyDescent="0.25">
      <c r="A95" s="1820"/>
      <c r="B95" s="1832"/>
      <c r="C95" s="1795"/>
      <c r="D95" s="268" t="s">
        <v>82</v>
      </c>
      <c r="E95" s="1382">
        <v>15181</v>
      </c>
      <c r="F95" s="8" t="s">
        <v>39</v>
      </c>
      <c r="G95" s="11"/>
      <c r="H95" s="1372">
        <v>44</v>
      </c>
      <c r="I95" s="35">
        <v>720</v>
      </c>
      <c r="J95" s="71"/>
      <c r="K95" s="200">
        <f t="shared" si="1"/>
        <v>0</v>
      </c>
    </row>
    <row r="96" spans="1:14" ht="37.5" customHeight="1" x14ac:dyDescent="0.25">
      <c r="A96" s="1820"/>
      <c r="B96" s="1832"/>
      <c r="C96" s="1795"/>
      <c r="D96" s="268" t="s">
        <v>82</v>
      </c>
      <c r="E96" s="1382">
        <v>15181</v>
      </c>
      <c r="F96" s="8" t="s">
        <v>39</v>
      </c>
      <c r="G96" s="11"/>
      <c r="H96" s="1375">
        <v>46</v>
      </c>
      <c r="I96" s="35">
        <v>720</v>
      </c>
      <c r="J96" s="71"/>
      <c r="K96" s="200">
        <f t="shared" si="1"/>
        <v>0</v>
      </c>
    </row>
    <row r="97" spans="1:14" ht="37.5" customHeight="1" x14ac:dyDescent="0.25">
      <c r="A97" s="1820"/>
      <c r="B97" s="1832"/>
      <c r="C97" s="1795"/>
      <c r="D97" s="268" t="s">
        <v>82</v>
      </c>
      <c r="E97" s="1382">
        <v>15181</v>
      </c>
      <c r="F97" s="8" t="s">
        <v>39</v>
      </c>
      <c r="G97" s="11"/>
      <c r="H97" s="1372">
        <v>48</v>
      </c>
      <c r="I97" s="35">
        <v>720</v>
      </c>
      <c r="J97" s="71"/>
      <c r="K97" s="200">
        <f t="shared" si="1"/>
        <v>0</v>
      </c>
    </row>
    <row r="98" spans="1:14" ht="37.5" customHeight="1" thickBot="1" x14ac:dyDescent="0.3">
      <c r="A98" s="1820"/>
      <c r="B98" s="1832"/>
      <c r="C98" s="1795"/>
      <c r="D98" s="268" t="s">
        <v>82</v>
      </c>
      <c r="E98" s="1160">
        <v>15181</v>
      </c>
      <c r="F98" s="20" t="s">
        <v>39</v>
      </c>
      <c r="G98" s="15"/>
      <c r="H98" s="1375">
        <v>50</v>
      </c>
      <c r="I98" s="36">
        <v>720</v>
      </c>
      <c r="J98" s="342"/>
      <c r="K98" s="200">
        <f t="shared" si="1"/>
        <v>0</v>
      </c>
    </row>
    <row r="99" spans="1:14" ht="45.75" customHeight="1" x14ac:dyDescent="0.25">
      <c r="A99" s="1805"/>
      <c r="B99" s="1824" t="s">
        <v>347</v>
      </c>
      <c r="C99" s="1831" t="s">
        <v>46</v>
      </c>
      <c r="D99" s="313" t="s">
        <v>82</v>
      </c>
      <c r="E99" s="1394">
        <v>15181</v>
      </c>
      <c r="F99" s="7" t="s">
        <v>336</v>
      </c>
      <c r="G99" s="16"/>
      <c r="H99" s="1371">
        <v>42</v>
      </c>
      <c r="I99" s="37">
        <v>720</v>
      </c>
      <c r="J99" s="92"/>
      <c r="K99" s="203">
        <f t="shared" si="1"/>
        <v>0</v>
      </c>
    </row>
    <row r="100" spans="1:14" ht="45.75" customHeight="1" x14ac:dyDescent="0.25">
      <c r="A100" s="1820"/>
      <c r="B100" s="1832"/>
      <c r="C100" s="1795"/>
      <c r="D100" s="268" t="s">
        <v>82</v>
      </c>
      <c r="E100" s="1382">
        <v>15181</v>
      </c>
      <c r="F100" s="8" t="s">
        <v>336</v>
      </c>
      <c r="G100" s="11"/>
      <c r="H100" s="1372">
        <v>44</v>
      </c>
      <c r="I100" s="35">
        <v>720</v>
      </c>
      <c r="J100" s="71"/>
      <c r="K100" s="73">
        <f t="shared" si="1"/>
        <v>0</v>
      </c>
    </row>
    <row r="101" spans="1:14" ht="45.75" customHeight="1" x14ac:dyDescent="0.25">
      <c r="A101" s="1820"/>
      <c r="B101" s="1832"/>
      <c r="C101" s="1795"/>
      <c r="D101" s="268" t="s">
        <v>82</v>
      </c>
      <c r="E101" s="1382">
        <v>15181</v>
      </c>
      <c r="F101" s="8" t="s">
        <v>336</v>
      </c>
      <c r="G101" s="11"/>
      <c r="H101" s="1372">
        <v>46</v>
      </c>
      <c r="I101" s="35">
        <v>720</v>
      </c>
      <c r="J101" s="71"/>
      <c r="K101" s="73">
        <f t="shared" si="1"/>
        <v>0</v>
      </c>
    </row>
    <row r="102" spans="1:14" ht="45.75" customHeight="1" thickBot="1" x14ac:dyDescent="0.3">
      <c r="A102" s="1820"/>
      <c r="B102" s="1832"/>
      <c r="C102" s="1795"/>
      <c r="D102" s="268" t="s">
        <v>82</v>
      </c>
      <c r="E102" s="1382">
        <v>15181</v>
      </c>
      <c r="F102" s="8" t="s">
        <v>336</v>
      </c>
      <c r="G102" s="11"/>
      <c r="H102" s="1372">
        <v>48</v>
      </c>
      <c r="I102" s="35">
        <v>720</v>
      </c>
      <c r="J102" s="71"/>
      <c r="K102" s="73">
        <f t="shared" si="1"/>
        <v>0</v>
      </c>
    </row>
    <row r="103" spans="1:14" ht="86.25" customHeight="1" x14ac:dyDescent="0.25">
      <c r="A103" s="1805"/>
      <c r="B103" s="1824" t="s">
        <v>347</v>
      </c>
      <c r="C103" s="1831" t="s">
        <v>46</v>
      </c>
      <c r="D103" s="313" t="s">
        <v>82</v>
      </c>
      <c r="E103" s="1387">
        <v>15181</v>
      </c>
      <c r="F103" s="7" t="s">
        <v>348</v>
      </c>
      <c r="G103" s="16"/>
      <c r="H103" s="1371">
        <v>42</v>
      </c>
      <c r="I103" s="47">
        <v>720</v>
      </c>
      <c r="J103" s="92"/>
      <c r="K103" s="210">
        <f t="shared" si="1"/>
        <v>0</v>
      </c>
      <c r="L103" s="72"/>
    </row>
    <row r="104" spans="1:14" ht="86.25" customHeight="1" thickBot="1" x14ac:dyDescent="0.3">
      <c r="A104" s="1820"/>
      <c r="B104" s="1832"/>
      <c r="C104" s="1795"/>
      <c r="D104" s="268" t="s">
        <v>82</v>
      </c>
      <c r="E104" s="1160">
        <v>15181</v>
      </c>
      <c r="F104" s="8" t="s">
        <v>348</v>
      </c>
      <c r="G104" s="11"/>
      <c r="H104" s="1372">
        <v>44</v>
      </c>
      <c r="I104" s="36">
        <v>720</v>
      </c>
      <c r="J104" s="71"/>
      <c r="K104" s="200">
        <f t="shared" si="1"/>
        <v>0</v>
      </c>
    </row>
    <row r="105" spans="1:14" ht="38.25" customHeight="1" x14ac:dyDescent="0.25">
      <c r="A105" s="1856"/>
      <c r="B105" s="1861" t="s">
        <v>313</v>
      </c>
      <c r="C105" s="1797" t="s">
        <v>48</v>
      </c>
      <c r="D105" s="134" t="s">
        <v>82</v>
      </c>
      <c r="E105" s="1394" t="s">
        <v>64</v>
      </c>
      <c r="F105" s="7" t="s">
        <v>43</v>
      </c>
      <c r="G105" s="16"/>
      <c r="H105" s="1371">
        <v>42</v>
      </c>
      <c r="I105" s="37">
        <v>530</v>
      </c>
      <c r="J105" s="92"/>
      <c r="K105" s="203">
        <f t="shared" si="1"/>
        <v>0</v>
      </c>
      <c r="N105" s="270">
        <v>1</v>
      </c>
    </row>
    <row r="106" spans="1:14" ht="38.25" customHeight="1" thickBot="1" x14ac:dyDescent="0.3">
      <c r="A106" s="1895"/>
      <c r="B106" s="1829"/>
      <c r="C106" s="1796"/>
      <c r="D106" s="135" t="s">
        <v>82</v>
      </c>
      <c r="E106" s="1381" t="s">
        <v>64</v>
      </c>
      <c r="F106" s="95" t="s">
        <v>43</v>
      </c>
      <c r="G106" s="12"/>
      <c r="H106" s="1200">
        <v>44</v>
      </c>
      <c r="I106" s="39">
        <v>530</v>
      </c>
      <c r="J106" s="195"/>
      <c r="K106" s="204">
        <f t="shared" si="1"/>
        <v>0</v>
      </c>
    </row>
    <row r="107" spans="1:14" ht="26.25" customHeight="1" thickBot="1" x14ac:dyDescent="0.3">
      <c r="A107" s="2066" t="s">
        <v>267</v>
      </c>
      <c r="B107" s="2067"/>
      <c r="C107" s="2067"/>
      <c r="D107" s="2067"/>
      <c r="E107" s="2067"/>
      <c r="F107" s="2067"/>
      <c r="G107" s="2067"/>
      <c r="H107" s="2067"/>
      <c r="I107" s="2067"/>
      <c r="J107" s="2067"/>
      <c r="K107" s="2068"/>
      <c r="L107" s="379"/>
      <c r="M107" s="232"/>
    </row>
    <row r="108" spans="1:14" ht="30" customHeight="1" x14ac:dyDescent="0.25">
      <c r="A108" s="2009"/>
      <c r="B108" s="2012" t="s">
        <v>448</v>
      </c>
      <c r="C108" s="2000" t="s">
        <v>51</v>
      </c>
      <c r="D108" s="141" t="s">
        <v>32</v>
      </c>
      <c r="E108" s="1371">
        <v>109</v>
      </c>
      <c r="F108" s="7" t="s">
        <v>43</v>
      </c>
      <c r="G108" s="16"/>
      <c r="H108" s="1405">
        <v>40</v>
      </c>
      <c r="I108" s="115">
        <v>380</v>
      </c>
      <c r="J108" s="699"/>
      <c r="K108" s="203">
        <f t="shared" ref="K108:K171" si="2">I108*J108</f>
        <v>0</v>
      </c>
      <c r="L108" s="72"/>
      <c r="N108" s="271"/>
    </row>
    <row r="109" spans="1:14" ht="29.25" customHeight="1" thickBot="1" x14ac:dyDescent="0.3">
      <c r="A109" s="2011"/>
      <c r="B109" s="2014"/>
      <c r="C109" s="2015"/>
      <c r="D109" s="139" t="s">
        <v>32</v>
      </c>
      <c r="E109" s="1377">
        <v>109</v>
      </c>
      <c r="F109" s="9" t="s">
        <v>43</v>
      </c>
      <c r="G109" s="17"/>
      <c r="H109" s="1404">
        <v>42</v>
      </c>
      <c r="I109" s="114">
        <v>380</v>
      </c>
      <c r="J109" s="704"/>
      <c r="K109" s="202">
        <f t="shared" si="2"/>
        <v>0</v>
      </c>
      <c r="L109" s="72"/>
      <c r="N109" s="271"/>
    </row>
    <row r="110" spans="1:14" ht="21" customHeight="1" x14ac:dyDescent="0.25">
      <c r="A110" s="2027"/>
      <c r="B110" s="2079" t="s">
        <v>448</v>
      </c>
      <c r="C110" s="2008" t="s">
        <v>51</v>
      </c>
      <c r="D110" s="161" t="s">
        <v>32</v>
      </c>
      <c r="E110" s="1398">
        <v>109</v>
      </c>
      <c r="F110" s="221" t="s">
        <v>52</v>
      </c>
      <c r="G110" s="12"/>
      <c r="H110" s="523">
        <v>42</v>
      </c>
      <c r="I110" s="113">
        <v>380</v>
      </c>
      <c r="J110" s="705"/>
      <c r="K110" s="201">
        <f t="shared" si="2"/>
        <v>0</v>
      </c>
      <c r="L110" s="72"/>
      <c r="N110" s="271"/>
    </row>
    <row r="111" spans="1:14" ht="22.5" customHeight="1" x14ac:dyDescent="0.25">
      <c r="A111" s="1880"/>
      <c r="B111" s="2013"/>
      <c r="C111" s="2001"/>
      <c r="D111" s="138" t="s">
        <v>32</v>
      </c>
      <c r="E111" s="1399">
        <v>109</v>
      </c>
      <c r="F111" s="51" t="s">
        <v>52</v>
      </c>
      <c r="G111" s="11"/>
      <c r="H111" s="505">
        <v>46</v>
      </c>
      <c r="I111" s="24">
        <v>380</v>
      </c>
      <c r="J111" s="702"/>
      <c r="K111" s="73">
        <f t="shared" si="2"/>
        <v>0</v>
      </c>
      <c r="L111" s="72"/>
      <c r="N111" s="271"/>
    </row>
    <row r="112" spans="1:14" ht="19.5" customHeight="1" x14ac:dyDescent="0.25">
      <c r="A112" s="1880"/>
      <c r="B112" s="2013"/>
      <c r="C112" s="2001"/>
      <c r="D112" s="138" t="s">
        <v>32</v>
      </c>
      <c r="E112" s="1399">
        <v>109</v>
      </c>
      <c r="F112" s="51" t="s">
        <v>52</v>
      </c>
      <c r="G112" s="11"/>
      <c r="H112" s="505">
        <v>48</v>
      </c>
      <c r="I112" s="24">
        <v>380</v>
      </c>
      <c r="J112" s="702"/>
      <c r="K112" s="73">
        <f t="shared" si="2"/>
        <v>0</v>
      </c>
      <c r="L112" s="72"/>
      <c r="N112" s="271"/>
    </row>
    <row r="113" spans="1:14" ht="18.75" customHeight="1" x14ac:dyDescent="0.25">
      <c r="A113" s="1880"/>
      <c r="B113" s="2013"/>
      <c r="C113" s="2001"/>
      <c r="D113" s="138" t="s">
        <v>32</v>
      </c>
      <c r="E113" s="1399">
        <v>109</v>
      </c>
      <c r="F113" s="51" t="s">
        <v>52</v>
      </c>
      <c r="G113" s="11"/>
      <c r="H113" s="505">
        <v>50</v>
      </c>
      <c r="I113" s="24">
        <v>380</v>
      </c>
      <c r="J113" s="702"/>
      <c r="K113" s="73">
        <f t="shared" si="2"/>
        <v>0</v>
      </c>
      <c r="L113" s="72"/>
      <c r="N113" s="271"/>
    </row>
    <row r="114" spans="1:14" ht="21.75" customHeight="1" x14ac:dyDescent="0.25">
      <c r="A114" s="1880"/>
      <c r="B114" s="2013"/>
      <c r="C114" s="2001"/>
      <c r="D114" s="138" t="s">
        <v>32</v>
      </c>
      <c r="E114" s="1399">
        <v>109</v>
      </c>
      <c r="F114" s="51" t="s">
        <v>52</v>
      </c>
      <c r="G114" s="11"/>
      <c r="H114" s="505">
        <v>52</v>
      </c>
      <c r="I114" s="24">
        <v>380</v>
      </c>
      <c r="J114" s="702"/>
      <c r="K114" s="73">
        <f t="shared" si="2"/>
        <v>0</v>
      </c>
      <c r="L114" s="72"/>
      <c r="N114" s="271" t="s">
        <v>283</v>
      </c>
    </row>
    <row r="115" spans="1:14" ht="23.25" customHeight="1" thickBot="1" x14ac:dyDescent="0.3">
      <c r="A115" s="1882"/>
      <c r="B115" s="2014"/>
      <c r="C115" s="2015"/>
      <c r="D115" s="139" t="s">
        <v>32</v>
      </c>
      <c r="E115" s="1397">
        <v>109</v>
      </c>
      <c r="F115" s="140" t="s">
        <v>52</v>
      </c>
      <c r="G115" s="17"/>
      <c r="H115" s="353">
        <v>54</v>
      </c>
      <c r="I115" s="114">
        <v>380</v>
      </c>
      <c r="J115" s="704"/>
      <c r="K115" s="202">
        <f t="shared" si="2"/>
        <v>0</v>
      </c>
      <c r="L115" s="72"/>
      <c r="N115" s="271"/>
    </row>
    <row r="116" spans="1:14" ht="18" customHeight="1" x14ac:dyDescent="0.25">
      <c r="A116" s="1986" t="s">
        <v>280</v>
      </c>
      <c r="B116" s="2012" t="s">
        <v>448</v>
      </c>
      <c r="C116" s="2000" t="s">
        <v>51</v>
      </c>
      <c r="D116" s="141" t="s">
        <v>32</v>
      </c>
      <c r="E116" s="1396">
        <v>109</v>
      </c>
      <c r="F116" s="52" t="s">
        <v>84</v>
      </c>
      <c r="G116" s="16"/>
      <c r="H116" s="31">
        <v>42</v>
      </c>
      <c r="I116" s="115">
        <v>380</v>
      </c>
      <c r="J116" s="699"/>
      <c r="K116" s="201">
        <f t="shared" si="2"/>
        <v>0</v>
      </c>
      <c r="L116" s="72"/>
      <c r="N116" s="271"/>
    </row>
    <row r="117" spans="1:14" ht="22.5" customHeight="1" x14ac:dyDescent="0.25">
      <c r="A117" s="1987"/>
      <c r="B117" s="2013"/>
      <c r="C117" s="2001"/>
      <c r="D117" s="138" t="s">
        <v>32</v>
      </c>
      <c r="E117" s="1399">
        <v>109</v>
      </c>
      <c r="F117" s="51" t="s">
        <v>84</v>
      </c>
      <c r="G117" s="11"/>
      <c r="H117" s="505">
        <v>44</v>
      </c>
      <c r="I117" s="24">
        <v>380</v>
      </c>
      <c r="J117" s="702"/>
      <c r="K117" s="73">
        <f t="shared" si="2"/>
        <v>0</v>
      </c>
      <c r="L117" s="72"/>
      <c r="N117" s="271">
        <v>1</v>
      </c>
    </row>
    <row r="118" spans="1:14" ht="21.75" customHeight="1" x14ac:dyDescent="0.25">
      <c r="A118" s="1987"/>
      <c r="B118" s="2013"/>
      <c r="C118" s="2001"/>
      <c r="D118" s="138" t="s">
        <v>32</v>
      </c>
      <c r="E118" s="1399">
        <v>109</v>
      </c>
      <c r="F118" s="51" t="s">
        <v>84</v>
      </c>
      <c r="G118" s="11"/>
      <c r="H118" s="505">
        <v>46</v>
      </c>
      <c r="I118" s="24">
        <v>380</v>
      </c>
      <c r="J118" s="702"/>
      <c r="K118" s="73">
        <f t="shared" si="2"/>
        <v>0</v>
      </c>
      <c r="L118" s="72"/>
      <c r="N118" s="271"/>
    </row>
    <row r="119" spans="1:14" ht="21.75" customHeight="1" x14ac:dyDescent="0.25">
      <c r="A119" s="1987"/>
      <c r="B119" s="2013"/>
      <c r="C119" s="2001"/>
      <c r="D119" s="138" t="s">
        <v>32</v>
      </c>
      <c r="E119" s="1399">
        <v>109</v>
      </c>
      <c r="F119" s="51" t="s">
        <v>53</v>
      </c>
      <c r="G119" s="11"/>
      <c r="H119" s="505">
        <v>48</v>
      </c>
      <c r="I119" s="24">
        <v>380</v>
      </c>
      <c r="J119" s="702"/>
      <c r="K119" s="73">
        <f t="shared" si="2"/>
        <v>0</v>
      </c>
      <c r="L119" s="72"/>
      <c r="N119" s="271"/>
    </row>
    <row r="120" spans="1:14" ht="19.5" customHeight="1" x14ac:dyDescent="0.25">
      <c r="A120" s="1987"/>
      <c r="B120" s="2013"/>
      <c r="C120" s="2001"/>
      <c r="D120" s="138" t="s">
        <v>32</v>
      </c>
      <c r="E120" s="1399">
        <v>109</v>
      </c>
      <c r="F120" s="51" t="s">
        <v>84</v>
      </c>
      <c r="G120" s="11"/>
      <c r="H120" s="505">
        <v>50</v>
      </c>
      <c r="I120" s="24">
        <v>380</v>
      </c>
      <c r="J120" s="702"/>
      <c r="K120" s="73">
        <f t="shared" si="2"/>
        <v>0</v>
      </c>
      <c r="L120" s="72"/>
      <c r="N120" s="271"/>
    </row>
    <row r="121" spans="1:14" ht="21.75" customHeight="1" thickBot="1" x14ac:dyDescent="0.3">
      <c r="A121" s="1988"/>
      <c r="B121" s="2014"/>
      <c r="C121" s="2015"/>
      <c r="D121" s="139" t="s">
        <v>32</v>
      </c>
      <c r="E121" s="1397">
        <v>109</v>
      </c>
      <c r="F121" s="140" t="s">
        <v>84</v>
      </c>
      <c r="G121" s="17"/>
      <c r="H121" s="353">
        <v>54</v>
      </c>
      <c r="I121" s="114">
        <v>380</v>
      </c>
      <c r="J121" s="704"/>
      <c r="K121" s="202">
        <f t="shared" si="2"/>
        <v>0</v>
      </c>
      <c r="L121" s="72"/>
      <c r="N121" s="271"/>
    </row>
    <row r="122" spans="1:14" ht="23.25" customHeight="1" x14ac:dyDescent="0.25">
      <c r="A122" s="2078"/>
      <c r="B122" s="2016" t="s">
        <v>448</v>
      </c>
      <c r="C122" s="2020" t="s">
        <v>51</v>
      </c>
      <c r="D122" s="257" t="s">
        <v>32</v>
      </c>
      <c r="E122" s="1390">
        <v>109</v>
      </c>
      <c r="F122" s="995" t="s">
        <v>39</v>
      </c>
      <c r="G122" s="198"/>
      <c r="H122" s="527">
        <v>42</v>
      </c>
      <c r="I122" s="269">
        <v>380</v>
      </c>
      <c r="J122" s="701"/>
      <c r="K122" s="207">
        <f t="shared" si="2"/>
        <v>0</v>
      </c>
      <c r="L122" s="72"/>
      <c r="N122" s="271">
        <v>2</v>
      </c>
    </row>
    <row r="123" spans="1:14" ht="23.25" customHeight="1" x14ac:dyDescent="0.25">
      <c r="A123" s="1857"/>
      <c r="B123" s="1795"/>
      <c r="C123" s="1795"/>
      <c r="D123" s="138" t="s">
        <v>32</v>
      </c>
      <c r="E123" s="1399">
        <v>109</v>
      </c>
      <c r="F123" s="51" t="s">
        <v>39</v>
      </c>
      <c r="G123" s="11"/>
      <c r="H123" s="505">
        <v>46</v>
      </c>
      <c r="I123" s="24">
        <v>380</v>
      </c>
      <c r="J123" s="702"/>
      <c r="K123" s="73">
        <f t="shared" si="2"/>
        <v>0</v>
      </c>
      <c r="L123" s="72"/>
      <c r="N123" s="271">
        <v>1</v>
      </c>
    </row>
    <row r="124" spans="1:14" ht="23.25" customHeight="1" x14ac:dyDescent="0.25">
      <c r="A124" s="1857"/>
      <c r="B124" s="1795"/>
      <c r="C124" s="1795"/>
      <c r="D124" s="138" t="s">
        <v>32</v>
      </c>
      <c r="E124" s="1399">
        <v>109</v>
      </c>
      <c r="F124" s="51" t="s">
        <v>39</v>
      </c>
      <c r="G124" s="11"/>
      <c r="H124" s="505">
        <v>48</v>
      </c>
      <c r="I124" s="24">
        <v>380</v>
      </c>
      <c r="J124" s="702"/>
      <c r="K124" s="73">
        <f t="shared" si="2"/>
        <v>0</v>
      </c>
      <c r="L124" s="72"/>
      <c r="N124" s="271"/>
    </row>
    <row r="125" spans="1:14" ht="23.25" customHeight="1" thickBot="1" x14ac:dyDescent="0.3">
      <c r="A125" s="1895"/>
      <c r="B125" s="1796"/>
      <c r="C125" s="1796"/>
      <c r="D125" s="258" t="s">
        <v>32</v>
      </c>
      <c r="E125" s="1403">
        <v>109</v>
      </c>
      <c r="F125" s="259" t="s">
        <v>39</v>
      </c>
      <c r="G125" s="121"/>
      <c r="H125" s="626">
        <v>50</v>
      </c>
      <c r="I125" s="122">
        <v>380</v>
      </c>
      <c r="J125" s="706"/>
      <c r="K125" s="204">
        <f t="shared" si="2"/>
        <v>0</v>
      </c>
      <c r="L125" s="72"/>
      <c r="N125" s="271">
        <v>1</v>
      </c>
    </row>
    <row r="126" spans="1:14" ht="30" customHeight="1" x14ac:dyDescent="0.25">
      <c r="A126" s="2009"/>
      <c r="B126" s="2012" t="s">
        <v>448</v>
      </c>
      <c r="C126" s="2000" t="s">
        <v>51</v>
      </c>
      <c r="D126" s="141" t="s">
        <v>32</v>
      </c>
      <c r="E126" s="1371">
        <v>109</v>
      </c>
      <c r="F126" s="7" t="s">
        <v>59</v>
      </c>
      <c r="G126" s="16"/>
      <c r="H126" s="1405">
        <v>40</v>
      </c>
      <c r="I126" s="115">
        <v>380</v>
      </c>
      <c r="J126" s="699"/>
      <c r="K126" s="203">
        <f t="shared" si="2"/>
        <v>0</v>
      </c>
      <c r="L126" s="72"/>
      <c r="N126" s="271"/>
    </row>
    <row r="127" spans="1:14" ht="29.25" customHeight="1" thickBot="1" x14ac:dyDescent="0.3">
      <c r="A127" s="2011"/>
      <c r="B127" s="2014"/>
      <c r="C127" s="2015"/>
      <c r="D127" s="139" t="s">
        <v>32</v>
      </c>
      <c r="E127" s="1377">
        <v>109</v>
      </c>
      <c r="F127" s="9" t="s">
        <v>59</v>
      </c>
      <c r="G127" s="17"/>
      <c r="H127" s="1404">
        <v>42</v>
      </c>
      <c r="I127" s="114">
        <v>380</v>
      </c>
      <c r="J127" s="704"/>
      <c r="K127" s="202">
        <f t="shared" si="2"/>
        <v>0</v>
      </c>
      <c r="L127" s="72"/>
      <c r="N127" s="271"/>
    </row>
    <row r="128" spans="1:14" ht="27.75" customHeight="1" x14ac:dyDescent="0.25">
      <c r="A128" s="2027"/>
      <c r="B128" s="2079" t="s">
        <v>448</v>
      </c>
      <c r="C128" s="2008" t="s">
        <v>51</v>
      </c>
      <c r="D128" s="161" t="s">
        <v>32</v>
      </c>
      <c r="E128" s="1398">
        <v>109</v>
      </c>
      <c r="F128" s="221" t="s">
        <v>78</v>
      </c>
      <c r="G128" s="12"/>
      <c r="H128" s="523">
        <v>42</v>
      </c>
      <c r="I128" s="113">
        <v>380</v>
      </c>
      <c r="J128" s="705"/>
      <c r="K128" s="201">
        <f t="shared" si="2"/>
        <v>0</v>
      </c>
      <c r="L128" s="72"/>
      <c r="N128" s="271">
        <v>1</v>
      </c>
    </row>
    <row r="129" spans="1:14" ht="27.75" customHeight="1" x14ac:dyDescent="0.25">
      <c r="A129" s="2032"/>
      <c r="B129" s="2017"/>
      <c r="C129" s="1978"/>
      <c r="D129" s="138" t="s">
        <v>32</v>
      </c>
      <c r="E129" s="1399">
        <v>109</v>
      </c>
      <c r="F129" s="51" t="s">
        <v>78</v>
      </c>
      <c r="G129" s="11"/>
      <c r="H129" s="505">
        <v>44</v>
      </c>
      <c r="I129" s="24">
        <v>380</v>
      </c>
      <c r="J129" s="702"/>
      <c r="K129" s="73">
        <f t="shared" si="2"/>
        <v>0</v>
      </c>
      <c r="L129" s="72"/>
      <c r="N129" s="271" t="s">
        <v>283</v>
      </c>
    </row>
    <row r="130" spans="1:14" ht="27.75" customHeight="1" x14ac:dyDescent="0.25">
      <c r="A130" s="2032"/>
      <c r="B130" s="2017"/>
      <c r="C130" s="1978"/>
      <c r="D130" s="138" t="s">
        <v>32</v>
      </c>
      <c r="E130" s="1399">
        <v>109</v>
      </c>
      <c r="F130" s="51" t="s">
        <v>78</v>
      </c>
      <c r="G130" s="11"/>
      <c r="H130" s="505">
        <v>52</v>
      </c>
      <c r="I130" s="24">
        <v>380</v>
      </c>
      <c r="J130" s="702"/>
      <c r="K130" s="73">
        <f t="shared" si="2"/>
        <v>0</v>
      </c>
      <c r="L130" s="72"/>
      <c r="N130" s="271">
        <v>1</v>
      </c>
    </row>
    <row r="131" spans="1:14" ht="27.75" customHeight="1" thickBot="1" x14ac:dyDescent="0.3">
      <c r="A131" s="1881"/>
      <c r="B131" s="2080"/>
      <c r="C131" s="2081"/>
      <c r="D131" s="330" t="s">
        <v>32</v>
      </c>
      <c r="E131" s="1408">
        <v>109</v>
      </c>
      <c r="F131" s="331" t="s">
        <v>78</v>
      </c>
      <c r="G131" s="15"/>
      <c r="H131" s="524">
        <v>54</v>
      </c>
      <c r="I131" s="30">
        <v>380</v>
      </c>
      <c r="J131" s="703"/>
      <c r="K131" s="200">
        <f t="shared" si="2"/>
        <v>0</v>
      </c>
      <c r="L131" s="72"/>
      <c r="N131" s="271"/>
    </row>
    <row r="132" spans="1:14" ht="63" customHeight="1" x14ac:dyDescent="0.25">
      <c r="A132" s="2082"/>
      <c r="B132" s="2016" t="s">
        <v>449</v>
      </c>
      <c r="C132" s="2020" t="s">
        <v>51</v>
      </c>
      <c r="D132" s="332" t="s">
        <v>32</v>
      </c>
      <c r="E132" s="1396">
        <v>17109</v>
      </c>
      <c r="F132" s="52" t="s">
        <v>43</v>
      </c>
      <c r="G132" s="16"/>
      <c r="H132" s="31">
        <v>46</v>
      </c>
      <c r="I132" s="115">
        <v>390</v>
      </c>
      <c r="J132" s="699"/>
      <c r="K132" s="203">
        <f t="shared" si="2"/>
        <v>0</v>
      </c>
      <c r="L132" s="72"/>
      <c r="N132" s="271"/>
    </row>
    <row r="133" spans="1:14" ht="62.25" customHeight="1" thickBot="1" x14ac:dyDescent="0.3">
      <c r="A133" s="2083"/>
      <c r="B133" s="2084"/>
      <c r="C133" s="1979"/>
      <c r="D133" s="139" t="s">
        <v>32</v>
      </c>
      <c r="E133" s="1397">
        <v>17109</v>
      </c>
      <c r="F133" s="140" t="s">
        <v>43</v>
      </c>
      <c r="G133" s="17"/>
      <c r="H133" s="353">
        <v>48</v>
      </c>
      <c r="I133" s="113">
        <v>390</v>
      </c>
      <c r="J133" s="706"/>
      <c r="K133" s="201">
        <f t="shared" si="2"/>
        <v>0</v>
      </c>
      <c r="L133" s="72"/>
      <c r="N133" s="271"/>
    </row>
    <row r="134" spans="1:14" ht="28.5" customHeight="1" x14ac:dyDescent="0.25">
      <c r="A134" s="2082"/>
      <c r="B134" s="2016" t="s">
        <v>449</v>
      </c>
      <c r="C134" s="2020" t="s">
        <v>51</v>
      </c>
      <c r="D134" s="332" t="s">
        <v>32</v>
      </c>
      <c r="E134" s="1396">
        <v>17109</v>
      </c>
      <c r="F134" s="52" t="s">
        <v>59</v>
      </c>
      <c r="G134" s="16"/>
      <c r="H134" s="31">
        <v>42</v>
      </c>
      <c r="I134" s="34">
        <v>390</v>
      </c>
      <c r="J134" s="699"/>
      <c r="K134" s="210">
        <f t="shared" si="2"/>
        <v>0</v>
      </c>
      <c r="L134" s="72"/>
      <c r="N134" s="271"/>
    </row>
    <row r="135" spans="1:14" ht="28.5" customHeight="1" x14ac:dyDescent="0.25">
      <c r="A135" s="2085"/>
      <c r="B135" s="2017"/>
      <c r="C135" s="1978"/>
      <c r="D135" s="330" t="s">
        <v>32</v>
      </c>
      <c r="E135" s="1399">
        <v>17109</v>
      </c>
      <c r="F135" s="51" t="s">
        <v>59</v>
      </c>
      <c r="G135" s="11"/>
      <c r="H135" s="505">
        <v>44</v>
      </c>
      <c r="I135" s="24">
        <v>390</v>
      </c>
      <c r="J135" s="702"/>
      <c r="K135" s="73">
        <f t="shared" si="2"/>
        <v>0</v>
      </c>
      <c r="L135" s="72"/>
      <c r="N135" s="271"/>
    </row>
    <row r="136" spans="1:14" ht="28.5" customHeight="1" x14ac:dyDescent="0.25">
      <c r="A136" s="2085"/>
      <c r="B136" s="2017"/>
      <c r="C136" s="1978"/>
      <c r="D136" s="330" t="s">
        <v>32</v>
      </c>
      <c r="E136" s="1399">
        <v>17109</v>
      </c>
      <c r="F136" s="51" t="s">
        <v>59</v>
      </c>
      <c r="G136" s="11"/>
      <c r="H136" s="505">
        <v>46</v>
      </c>
      <c r="I136" s="24">
        <v>390</v>
      </c>
      <c r="J136" s="702"/>
      <c r="K136" s="73">
        <f t="shared" si="2"/>
        <v>0</v>
      </c>
      <c r="L136" s="72"/>
      <c r="N136" s="271"/>
    </row>
    <row r="137" spans="1:14" ht="28.5" customHeight="1" x14ac:dyDescent="0.25">
      <c r="A137" s="2085"/>
      <c r="B137" s="2017"/>
      <c r="C137" s="1978"/>
      <c r="D137" s="330" t="s">
        <v>32</v>
      </c>
      <c r="E137" s="1399">
        <v>17109</v>
      </c>
      <c r="F137" s="51" t="s">
        <v>59</v>
      </c>
      <c r="G137" s="11"/>
      <c r="H137" s="505">
        <v>48</v>
      </c>
      <c r="I137" s="24">
        <v>390</v>
      </c>
      <c r="J137" s="702"/>
      <c r="K137" s="73">
        <f t="shared" si="2"/>
        <v>0</v>
      </c>
      <c r="L137" s="72"/>
      <c r="N137" s="271"/>
    </row>
    <row r="138" spans="1:14" ht="28.5" customHeight="1" thickBot="1" x14ac:dyDescent="0.3">
      <c r="A138" s="2085"/>
      <c r="B138" s="2017"/>
      <c r="C138" s="1978"/>
      <c r="D138" s="330" t="s">
        <v>32</v>
      </c>
      <c r="E138" s="1399">
        <v>17109</v>
      </c>
      <c r="F138" s="51" t="s">
        <v>59</v>
      </c>
      <c r="G138" s="11"/>
      <c r="H138" s="505">
        <v>50</v>
      </c>
      <c r="I138" s="24">
        <v>390</v>
      </c>
      <c r="J138" s="702"/>
      <c r="K138" s="73">
        <f t="shared" si="2"/>
        <v>0</v>
      </c>
      <c r="L138" s="72"/>
      <c r="N138" s="271"/>
    </row>
    <row r="139" spans="1:14" ht="34.5" customHeight="1" x14ac:dyDescent="0.25">
      <c r="A139" s="1970"/>
      <c r="B139" s="2016" t="s">
        <v>449</v>
      </c>
      <c r="C139" s="2020" t="s">
        <v>51</v>
      </c>
      <c r="D139" s="332" t="s">
        <v>32</v>
      </c>
      <c r="E139" s="1396">
        <v>101109</v>
      </c>
      <c r="F139" s="52" t="s">
        <v>43</v>
      </c>
      <c r="G139" s="16"/>
      <c r="H139" s="31">
        <v>42</v>
      </c>
      <c r="I139" s="34">
        <v>398</v>
      </c>
      <c r="J139" s="699"/>
      <c r="K139" s="210">
        <f t="shared" si="2"/>
        <v>0</v>
      </c>
      <c r="L139" s="72"/>
      <c r="N139" s="271"/>
    </row>
    <row r="140" spans="1:14" ht="34.5" customHeight="1" x14ac:dyDescent="0.25">
      <c r="A140" s="1971"/>
      <c r="B140" s="2017"/>
      <c r="C140" s="1978"/>
      <c r="D140" s="330" t="s">
        <v>32</v>
      </c>
      <c r="E140" s="1399">
        <v>101109</v>
      </c>
      <c r="F140" s="51" t="s">
        <v>43</v>
      </c>
      <c r="G140" s="11"/>
      <c r="H140" s="505">
        <v>44</v>
      </c>
      <c r="I140" s="24">
        <v>398</v>
      </c>
      <c r="J140" s="702"/>
      <c r="K140" s="73">
        <f t="shared" si="2"/>
        <v>0</v>
      </c>
      <c r="L140" s="72"/>
      <c r="N140" s="271"/>
    </row>
    <row r="141" spans="1:14" ht="34.5" customHeight="1" x14ac:dyDescent="0.25">
      <c r="A141" s="1971"/>
      <c r="B141" s="2017"/>
      <c r="C141" s="1978"/>
      <c r="D141" s="330" t="s">
        <v>32</v>
      </c>
      <c r="E141" s="1399">
        <v>101109</v>
      </c>
      <c r="F141" s="51" t="s">
        <v>43</v>
      </c>
      <c r="G141" s="11"/>
      <c r="H141" s="505">
        <v>46</v>
      </c>
      <c r="I141" s="24">
        <v>398</v>
      </c>
      <c r="J141" s="702"/>
      <c r="K141" s="73">
        <f t="shared" si="2"/>
        <v>0</v>
      </c>
      <c r="L141" s="72"/>
      <c r="N141" s="271"/>
    </row>
    <row r="142" spans="1:14" ht="34.5" customHeight="1" x14ac:dyDescent="0.25">
      <c r="A142" s="1971"/>
      <c r="B142" s="2017"/>
      <c r="C142" s="1978"/>
      <c r="D142" s="330" t="s">
        <v>32</v>
      </c>
      <c r="E142" s="1399">
        <v>101109</v>
      </c>
      <c r="F142" s="51" t="s">
        <v>43</v>
      </c>
      <c r="G142" s="11"/>
      <c r="H142" s="505">
        <v>48</v>
      </c>
      <c r="I142" s="24">
        <v>398</v>
      </c>
      <c r="J142" s="702"/>
      <c r="K142" s="73">
        <f t="shared" si="2"/>
        <v>0</v>
      </c>
      <c r="L142" s="72"/>
      <c r="N142" s="271"/>
    </row>
    <row r="143" spans="1:14" ht="34.5" customHeight="1" x14ac:dyDescent="0.25">
      <c r="A143" s="1971"/>
      <c r="B143" s="2017"/>
      <c r="C143" s="1978"/>
      <c r="D143" s="330" t="s">
        <v>32</v>
      </c>
      <c r="E143" s="1399">
        <v>101109</v>
      </c>
      <c r="F143" s="51" t="s">
        <v>43</v>
      </c>
      <c r="G143" s="11"/>
      <c r="H143" s="505">
        <v>50</v>
      </c>
      <c r="I143" s="24">
        <v>398</v>
      </c>
      <c r="J143" s="702"/>
      <c r="K143" s="73">
        <f t="shared" si="2"/>
        <v>0</v>
      </c>
      <c r="L143" s="72"/>
      <c r="N143" s="271"/>
    </row>
    <row r="144" spans="1:14" ht="34.5" customHeight="1" thickBot="1" x14ac:dyDescent="0.3">
      <c r="A144" s="1971"/>
      <c r="B144" s="2017"/>
      <c r="C144" s="1978"/>
      <c r="D144" s="330" t="s">
        <v>32</v>
      </c>
      <c r="E144" s="1408">
        <v>101109</v>
      </c>
      <c r="F144" s="331" t="s">
        <v>43</v>
      </c>
      <c r="G144" s="15"/>
      <c r="H144" s="524">
        <v>52</v>
      </c>
      <c r="I144" s="30">
        <v>398</v>
      </c>
      <c r="J144" s="703"/>
      <c r="K144" s="207">
        <f t="shared" si="2"/>
        <v>0</v>
      </c>
      <c r="L144" s="72"/>
      <c r="N144" s="271"/>
    </row>
    <row r="145" spans="1:14" ht="28.5" customHeight="1" x14ac:dyDescent="0.25">
      <c r="A145" s="2082"/>
      <c r="B145" s="2016" t="s">
        <v>665</v>
      </c>
      <c r="C145" s="2020" t="s">
        <v>51</v>
      </c>
      <c r="D145" s="332" t="s">
        <v>32</v>
      </c>
      <c r="E145" s="1396">
        <v>17128</v>
      </c>
      <c r="F145" s="52" t="s">
        <v>59</v>
      </c>
      <c r="G145" s="16"/>
      <c r="H145" s="31">
        <v>42</v>
      </c>
      <c r="I145" s="115">
        <v>450</v>
      </c>
      <c r="J145" s="699"/>
      <c r="K145" s="203">
        <f t="shared" si="2"/>
        <v>0</v>
      </c>
      <c r="L145" s="72"/>
      <c r="N145" s="271"/>
    </row>
    <row r="146" spans="1:14" ht="28.5" customHeight="1" x14ac:dyDescent="0.25">
      <c r="A146" s="2085"/>
      <c r="B146" s="2017"/>
      <c r="C146" s="1978"/>
      <c r="D146" s="330" t="s">
        <v>32</v>
      </c>
      <c r="E146" s="1399">
        <v>17128</v>
      </c>
      <c r="F146" s="51" t="s">
        <v>59</v>
      </c>
      <c r="G146" s="11"/>
      <c r="H146" s="505">
        <v>44</v>
      </c>
      <c r="I146" s="24">
        <v>450</v>
      </c>
      <c r="J146" s="702"/>
      <c r="K146" s="73">
        <f t="shared" si="2"/>
        <v>0</v>
      </c>
      <c r="L146" s="72"/>
      <c r="N146" s="271"/>
    </row>
    <row r="147" spans="1:14" ht="28.5" customHeight="1" x14ac:dyDescent="0.25">
      <c r="A147" s="2085"/>
      <c r="B147" s="2017"/>
      <c r="C147" s="1978"/>
      <c r="D147" s="330" t="s">
        <v>32</v>
      </c>
      <c r="E147" s="1399">
        <v>17128</v>
      </c>
      <c r="F147" s="51" t="s">
        <v>59</v>
      </c>
      <c r="G147" s="11"/>
      <c r="H147" s="505">
        <v>46</v>
      </c>
      <c r="I147" s="24">
        <v>450</v>
      </c>
      <c r="J147" s="702"/>
      <c r="K147" s="73">
        <f t="shared" si="2"/>
        <v>0</v>
      </c>
      <c r="L147" s="72"/>
      <c r="N147" s="271"/>
    </row>
    <row r="148" spans="1:14" ht="28.5" customHeight="1" x14ac:dyDescent="0.25">
      <c r="A148" s="2085"/>
      <c r="B148" s="2017"/>
      <c r="C148" s="1978"/>
      <c r="D148" s="330" t="s">
        <v>32</v>
      </c>
      <c r="E148" s="1399">
        <v>17128</v>
      </c>
      <c r="F148" s="51" t="s">
        <v>59</v>
      </c>
      <c r="G148" s="11"/>
      <c r="H148" s="505">
        <v>48</v>
      </c>
      <c r="I148" s="24">
        <v>450</v>
      </c>
      <c r="J148" s="702"/>
      <c r="K148" s="73">
        <f t="shared" si="2"/>
        <v>0</v>
      </c>
      <c r="L148" s="72"/>
      <c r="N148" s="271"/>
    </row>
    <row r="149" spans="1:14" ht="28.5" customHeight="1" x14ac:dyDescent="0.25">
      <c r="A149" s="2085"/>
      <c r="B149" s="2017"/>
      <c r="C149" s="1978"/>
      <c r="D149" s="330" t="s">
        <v>32</v>
      </c>
      <c r="E149" s="1399">
        <v>17128</v>
      </c>
      <c r="F149" s="51" t="s">
        <v>59</v>
      </c>
      <c r="G149" s="11"/>
      <c r="H149" s="505">
        <v>50</v>
      </c>
      <c r="I149" s="24">
        <v>450</v>
      </c>
      <c r="J149" s="702"/>
      <c r="K149" s="73">
        <f t="shared" si="2"/>
        <v>0</v>
      </c>
      <c r="L149" s="72"/>
      <c r="N149" s="271"/>
    </row>
    <row r="150" spans="1:14" ht="28.5" customHeight="1" thickBot="1" x14ac:dyDescent="0.3">
      <c r="A150" s="2083"/>
      <c r="B150" s="2084"/>
      <c r="C150" s="1979"/>
      <c r="D150" s="139" t="s">
        <v>32</v>
      </c>
      <c r="E150" s="1397">
        <v>17128</v>
      </c>
      <c r="F150" s="140" t="s">
        <v>59</v>
      </c>
      <c r="G150" s="121"/>
      <c r="H150" s="626">
        <v>52</v>
      </c>
      <c r="I150" s="114">
        <v>450</v>
      </c>
      <c r="J150" s="706"/>
      <c r="K150" s="202">
        <f t="shared" si="2"/>
        <v>0</v>
      </c>
      <c r="L150" s="72"/>
      <c r="N150" s="271"/>
    </row>
    <row r="151" spans="1:14" ht="39" customHeight="1" x14ac:dyDescent="0.25">
      <c r="A151" s="2082"/>
      <c r="B151" s="2016" t="s">
        <v>665</v>
      </c>
      <c r="C151" s="2020" t="s">
        <v>51</v>
      </c>
      <c r="D151" s="332" t="s">
        <v>32</v>
      </c>
      <c r="E151" s="1386">
        <v>17128</v>
      </c>
      <c r="F151" s="52" t="s">
        <v>344</v>
      </c>
      <c r="G151" s="16"/>
      <c r="H151" s="31">
        <v>44</v>
      </c>
      <c r="I151" s="34">
        <v>450</v>
      </c>
      <c r="J151" s="699"/>
      <c r="K151" s="210">
        <f t="shared" si="2"/>
        <v>0</v>
      </c>
      <c r="L151" s="72"/>
      <c r="N151" s="271"/>
    </row>
    <row r="152" spans="1:14" ht="39" customHeight="1" x14ac:dyDescent="0.25">
      <c r="A152" s="1820"/>
      <c r="B152" s="1795"/>
      <c r="C152" s="1795"/>
      <c r="D152" s="138" t="s">
        <v>32</v>
      </c>
      <c r="E152" s="1408">
        <v>17128</v>
      </c>
      <c r="F152" s="221" t="s">
        <v>344</v>
      </c>
      <c r="G152" s="11"/>
      <c r="H152" s="505">
        <v>46</v>
      </c>
      <c r="I152" s="24">
        <v>450</v>
      </c>
      <c r="J152" s="702"/>
      <c r="K152" s="73">
        <f t="shared" si="2"/>
        <v>0</v>
      </c>
      <c r="L152" s="72"/>
      <c r="N152" s="271"/>
    </row>
    <row r="153" spans="1:14" ht="39" customHeight="1" x14ac:dyDescent="0.25">
      <c r="A153" s="1820"/>
      <c r="B153" s="1795"/>
      <c r="C153" s="1795"/>
      <c r="D153" s="138" t="s">
        <v>32</v>
      </c>
      <c r="E153" s="1408">
        <v>17128</v>
      </c>
      <c r="F153" s="221" t="s">
        <v>344</v>
      </c>
      <c r="G153" s="11"/>
      <c r="H153" s="505">
        <v>48</v>
      </c>
      <c r="I153" s="24">
        <v>450</v>
      </c>
      <c r="J153" s="702"/>
      <c r="K153" s="73">
        <f t="shared" si="2"/>
        <v>0</v>
      </c>
      <c r="L153" s="72"/>
      <c r="N153" s="271"/>
    </row>
    <row r="154" spans="1:14" ht="39" customHeight="1" thickBot="1" x14ac:dyDescent="0.3">
      <c r="A154" s="1806"/>
      <c r="B154" s="1796"/>
      <c r="C154" s="1796"/>
      <c r="D154" s="139" t="s">
        <v>32</v>
      </c>
      <c r="E154" s="1397">
        <v>17128</v>
      </c>
      <c r="F154" s="259" t="s">
        <v>344</v>
      </c>
      <c r="G154" s="17"/>
      <c r="H154" s="353">
        <v>50</v>
      </c>
      <c r="I154" s="114">
        <v>450</v>
      </c>
      <c r="J154" s="704"/>
      <c r="K154" s="202">
        <f t="shared" si="2"/>
        <v>0</v>
      </c>
      <c r="L154" s="72"/>
      <c r="N154" s="271"/>
    </row>
    <row r="155" spans="1:14" ht="86.25" customHeight="1" thickBot="1" x14ac:dyDescent="0.3">
      <c r="A155" s="1391"/>
      <c r="B155" s="1403" t="s">
        <v>450</v>
      </c>
      <c r="C155" s="1400" t="s">
        <v>51</v>
      </c>
      <c r="D155" s="258" t="s">
        <v>32</v>
      </c>
      <c r="E155" s="1403" t="s">
        <v>89</v>
      </c>
      <c r="F155" s="259" t="s">
        <v>43</v>
      </c>
      <c r="G155" s="121"/>
      <c r="H155" s="626">
        <v>42</v>
      </c>
      <c r="I155" s="39">
        <v>450</v>
      </c>
      <c r="J155" s="706"/>
      <c r="K155" s="204">
        <f t="shared" si="2"/>
        <v>0</v>
      </c>
      <c r="L155" s="72"/>
      <c r="N155" s="271"/>
    </row>
    <row r="156" spans="1:14" ht="57.75" customHeight="1" thickBot="1" x14ac:dyDescent="0.3">
      <c r="A156" s="1337" t="s">
        <v>280</v>
      </c>
      <c r="B156" s="1386" t="s">
        <v>450</v>
      </c>
      <c r="C156" s="1384" t="s">
        <v>51</v>
      </c>
      <c r="D156" s="141" t="s">
        <v>32</v>
      </c>
      <c r="E156" s="1396" t="s">
        <v>89</v>
      </c>
      <c r="F156" s="52" t="s">
        <v>52</v>
      </c>
      <c r="G156" s="16"/>
      <c r="H156" s="31">
        <v>42</v>
      </c>
      <c r="I156" s="37">
        <v>450</v>
      </c>
      <c r="J156" s="699"/>
      <c r="K156" s="203">
        <f t="shared" si="2"/>
        <v>0</v>
      </c>
      <c r="L156" s="72"/>
      <c r="N156" s="271"/>
    </row>
    <row r="157" spans="1:14" ht="34.5" customHeight="1" x14ac:dyDescent="0.25">
      <c r="A157" s="1970"/>
      <c r="B157" s="1888" t="s">
        <v>666</v>
      </c>
      <c r="C157" s="2020" t="s">
        <v>177</v>
      </c>
      <c r="D157" s="332" t="s">
        <v>32</v>
      </c>
      <c r="E157" s="1396" t="s">
        <v>664</v>
      </c>
      <c r="F157" s="52" t="s">
        <v>43</v>
      </c>
      <c r="G157" s="16"/>
      <c r="H157" s="31">
        <v>42</v>
      </c>
      <c r="I157" s="34">
        <v>408</v>
      </c>
      <c r="J157" s="699"/>
      <c r="K157" s="210">
        <f t="shared" si="2"/>
        <v>0</v>
      </c>
      <c r="L157" s="72"/>
      <c r="N157" s="271"/>
    </row>
    <row r="158" spans="1:14" ht="34.5" customHeight="1" x14ac:dyDescent="0.25">
      <c r="A158" s="1971"/>
      <c r="B158" s="1889"/>
      <c r="C158" s="1978"/>
      <c r="D158" s="330" t="s">
        <v>32</v>
      </c>
      <c r="E158" s="1399" t="s">
        <v>664</v>
      </c>
      <c r="F158" s="51" t="s">
        <v>43</v>
      </c>
      <c r="G158" s="11"/>
      <c r="H158" s="505">
        <v>44</v>
      </c>
      <c r="I158" s="24">
        <v>408</v>
      </c>
      <c r="J158" s="702"/>
      <c r="K158" s="73">
        <f t="shared" si="2"/>
        <v>0</v>
      </c>
      <c r="L158" s="72"/>
      <c r="N158" s="271"/>
    </row>
    <row r="159" spans="1:14" ht="34.5" customHeight="1" x14ac:dyDescent="0.25">
      <c r="A159" s="1971"/>
      <c r="B159" s="1889"/>
      <c r="C159" s="1978"/>
      <c r="D159" s="330" t="s">
        <v>32</v>
      </c>
      <c r="E159" s="1399" t="s">
        <v>664</v>
      </c>
      <c r="F159" s="51" t="s">
        <v>43</v>
      </c>
      <c r="G159" s="11"/>
      <c r="H159" s="505">
        <v>46</v>
      </c>
      <c r="I159" s="24">
        <v>408</v>
      </c>
      <c r="J159" s="702"/>
      <c r="K159" s="73">
        <f t="shared" si="2"/>
        <v>0</v>
      </c>
      <c r="L159" s="72"/>
      <c r="N159" s="271"/>
    </row>
    <row r="160" spans="1:14" ht="34.5" customHeight="1" x14ac:dyDescent="0.25">
      <c r="A160" s="1971"/>
      <c r="B160" s="1889"/>
      <c r="C160" s="1978"/>
      <c r="D160" s="330" t="s">
        <v>32</v>
      </c>
      <c r="E160" s="1399" t="s">
        <v>664</v>
      </c>
      <c r="F160" s="51" t="s">
        <v>43</v>
      </c>
      <c r="G160" s="11"/>
      <c r="H160" s="505">
        <v>48</v>
      </c>
      <c r="I160" s="24">
        <v>408</v>
      </c>
      <c r="J160" s="702"/>
      <c r="K160" s="73">
        <f t="shared" si="2"/>
        <v>0</v>
      </c>
      <c r="L160" s="72"/>
      <c r="N160" s="271"/>
    </row>
    <row r="161" spans="1:14" ht="34.5" customHeight="1" x14ac:dyDescent="0.25">
      <c r="A161" s="1971"/>
      <c r="B161" s="1889"/>
      <c r="C161" s="1978"/>
      <c r="D161" s="330" t="s">
        <v>32</v>
      </c>
      <c r="E161" s="1399" t="s">
        <v>664</v>
      </c>
      <c r="F161" s="51" t="s">
        <v>43</v>
      </c>
      <c r="G161" s="11"/>
      <c r="H161" s="505">
        <v>50</v>
      </c>
      <c r="I161" s="24">
        <v>408</v>
      </c>
      <c r="J161" s="702"/>
      <c r="K161" s="73">
        <f t="shared" si="2"/>
        <v>0</v>
      </c>
      <c r="L161" s="72"/>
      <c r="N161" s="271"/>
    </row>
    <row r="162" spans="1:14" ht="34.5" customHeight="1" thickBot="1" x14ac:dyDescent="0.3">
      <c r="A162" s="1971"/>
      <c r="B162" s="1889"/>
      <c r="C162" s="1978"/>
      <c r="D162" s="330" t="s">
        <v>32</v>
      </c>
      <c r="E162" s="1408" t="s">
        <v>664</v>
      </c>
      <c r="F162" s="331" t="s">
        <v>43</v>
      </c>
      <c r="G162" s="15"/>
      <c r="H162" s="524">
        <v>52</v>
      </c>
      <c r="I162" s="30">
        <v>408</v>
      </c>
      <c r="J162" s="703"/>
      <c r="K162" s="207">
        <f t="shared" si="2"/>
        <v>0</v>
      </c>
      <c r="L162" s="72"/>
      <c r="N162" s="271"/>
    </row>
    <row r="163" spans="1:14" ht="66.75" customHeight="1" thickBot="1" x14ac:dyDescent="0.3">
      <c r="A163" s="1022"/>
      <c r="B163" s="66" t="s">
        <v>451</v>
      </c>
      <c r="C163" s="357" t="s">
        <v>86</v>
      </c>
      <c r="D163" s="1023" t="s">
        <v>82</v>
      </c>
      <c r="E163" s="66" t="s">
        <v>87</v>
      </c>
      <c r="F163" s="68" t="s">
        <v>74</v>
      </c>
      <c r="G163" s="25"/>
      <c r="H163" s="63">
        <v>50</v>
      </c>
      <c r="I163" s="120">
        <v>350</v>
      </c>
      <c r="J163" s="700"/>
      <c r="K163" s="291">
        <f t="shared" si="2"/>
        <v>0</v>
      </c>
      <c r="L163" s="72"/>
      <c r="N163" s="271"/>
    </row>
    <row r="164" spans="1:14" ht="40.5" customHeight="1" x14ac:dyDescent="0.25">
      <c r="A164" s="2086"/>
      <c r="B164" s="2016" t="s">
        <v>597</v>
      </c>
      <c r="C164" s="2020" t="s">
        <v>624</v>
      </c>
      <c r="D164" s="529" t="s">
        <v>82</v>
      </c>
      <c r="E164" s="1396">
        <v>111128</v>
      </c>
      <c r="F164" s="52" t="s">
        <v>41</v>
      </c>
      <c r="G164" s="16"/>
      <c r="H164" s="31">
        <v>40</v>
      </c>
      <c r="I164" s="115">
        <v>508</v>
      </c>
      <c r="J164" s="699"/>
      <c r="K164" s="203">
        <f t="shared" si="2"/>
        <v>0</v>
      </c>
      <c r="L164" s="72"/>
      <c r="N164" s="271"/>
    </row>
    <row r="165" spans="1:14" ht="40.5" customHeight="1" x14ac:dyDescent="0.25">
      <c r="A165" s="1837"/>
      <c r="B165" s="1795"/>
      <c r="C165" s="1795"/>
      <c r="D165" s="299" t="s">
        <v>82</v>
      </c>
      <c r="E165" s="1398">
        <v>111128</v>
      </c>
      <c r="F165" s="221" t="s">
        <v>41</v>
      </c>
      <c r="G165" s="12"/>
      <c r="H165" s="523">
        <v>42</v>
      </c>
      <c r="I165" s="113">
        <v>508</v>
      </c>
      <c r="J165" s="705"/>
      <c r="K165" s="201">
        <f t="shared" si="2"/>
        <v>0</v>
      </c>
      <c r="L165" s="72"/>
      <c r="N165" s="271"/>
    </row>
    <row r="166" spans="1:14" ht="40.5" customHeight="1" x14ac:dyDescent="0.25">
      <c r="A166" s="1837"/>
      <c r="B166" s="1795"/>
      <c r="C166" s="1795"/>
      <c r="D166" s="299" t="s">
        <v>82</v>
      </c>
      <c r="E166" s="1398">
        <v>111128</v>
      </c>
      <c r="F166" s="221" t="s">
        <v>41</v>
      </c>
      <c r="G166" s="12"/>
      <c r="H166" s="523">
        <v>44</v>
      </c>
      <c r="I166" s="113">
        <v>508</v>
      </c>
      <c r="J166" s="705"/>
      <c r="K166" s="201">
        <f t="shared" si="2"/>
        <v>0</v>
      </c>
      <c r="L166" s="72"/>
      <c r="N166" s="271"/>
    </row>
    <row r="167" spans="1:14" ht="40.5" customHeight="1" thickBot="1" x14ac:dyDescent="0.3">
      <c r="A167" s="1837"/>
      <c r="B167" s="1795"/>
      <c r="C167" s="1795"/>
      <c r="D167" s="299" t="s">
        <v>82</v>
      </c>
      <c r="E167" s="1398">
        <v>111128</v>
      </c>
      <c r="F167" s="221" t="s">
        <v>41</v>
      </c>
      <c r="G167" s="12"/>
      <c r="H167" s="523">
        <v>46</v>
      </c>
      <c r="I167" s="113">
        <v>508</v>
      </c>
      <c r="J167" s="705"/>
      <c r="K167" s="201">
        <f t="shared" si="2"/>
        <v>0</v>
      </c>
      <c r="L167" s="72"/>
      <c r="N167" s="271"/>
    </row>
    <row r="168" spans="1:14" ht="69.75" customHeight="1" x14ac:dyDescent="0.25">
      <c r="A168" s="2086"/>
      <c r="B168" s="2016" t="s">
        <v>597</v>
      </c>
      <c r="C168" s="2020" t="s">
        <v>624</v>
      </c>
      <c r="D168" s="529" t="s">
        <v>82</v>
      </c>
      <c r="E168" s="1396">
        <v>111128</v>
      </c>
      <c r="F168" s="52" t="s">
        <v>52</v>
      </c>
      <c r="G168" s="16"/>
      <c r="H168" s="31">
        <v>40</v>
      </c>
      <c r="I168" s="115">
        <v>508</v>
      </c>
      <c r="J168" s="699"/>
      <c r="K168" s="203">
        <f t="shared" si="2"/>
        <v>0</v>
      </c>
      <c r="L168" s="72"/>
      <c r="N168" s="271"/>
    </row>
    <row r="169" spans="1:14" ht="69.75" customHeight="1" thickBot="1" x14ac:dyDescent="0.3">
      <c r="A169" s="1838"/>
      <c r="B169" s="1796"/>
      <c r="C169" s="1796"/>
      <c r="D169" s="1024" t="s">
        <v>82</v>
      </c>
      <c r="E169" s="1403">
        <v>111128</v>
      </c>
      <c r="F169" s="259" t="s">
        <v>52</v>
      </c>
      <c r="G169" s="121"/>
      <c r="H169" s="626">
        <v>44</v>
      </c>
      <c r="I169" s="122">
        <v>508</v>
      </c>
      <c r="J169" s="706"/>
      <c r="K169" s="204">
        <f t="shared" si="2"/>
        <v>0</v>
      </c>
      <c r="L169" s="72"/>
      <c r="N169" s="271">
        <v>3</v>
      </c>
    </row>
    <row r="170" spans="1:14" ht="43.5" customHeight="1" x14ac:dyDescent="0.25">
      <c r="A170" s="2087"/>
      <c r="B170" s="2017" t="s">
        <v>597</v>
      </c>
      <c r="C170" s="1978" t="s">
        <v>624</v>
      </c>
      <c r="D170" s="299" t="s">
        <v>82</v>
      </c>
      <c r="E170" s="1398">
        <v>111128</v>
      </c>
      <c r="F170" s="221" t="s">
        <v>359</v>
      </c>
      <c r="G170" s="12"/>
      <c r="H170" s="523">
        <v>40</v>
      </c>
      <c r="I170" s="113">
        <v>508</v>
      </c>
      <c r="J170" s="705"/>
      <c r="K170" s="201">
        <f t="shared" si="2"/>
        <v>0</v>
      </c>
      <c r="L170" s="72"/>
      <c r="N170" s="271"/>
    </row>
    <row r="171" spans="1:14" ht="43.5" customHeight="1" x14ac:dyDescent="0.25">
      <c r="A171" s="1837"/>
      <c r="B171" s="1795"/>
      <c r="C171" s="1795"/>
      <c r="D171" s="299" t="s">
        <v>82</v>
      </c>
      <c r="E171" s="1398">
        <v>111128</v>
      </c>
      <c r="F171" s="221" t="s">
        <v>359</v>
      </c>
      <c r="G171" s="12"/>
      <c r="H171" s="523">
        <v>42</v>
      </c>
      <c r="I171" s="113">
        <v>508</v>
      </c>
      <c r="J171" s="705"/>
      <c r="K171" s="201">
        <f t="shared" si="2"/>
        <v>0</v>
      </c>
      <c r="L171" s="72"/>
      <c r="N171" s="271"/>
    </row>
    <row r="172" spans="1:14" ht="43.5" customHeight="1" x14ac:dyDescent="0.25">
      <c r="A172" s="1837"/>
      <c r="B172" s="1795"/>
      <c r="C172" s="1795"/>
      <c r="D172" s="299" t="s">
        <v>82</v>
      </c>
      <c r="E172" s="1398">
        <v>111128</v>
      </c>
      <c r="F172" s="221" t="s">
        <v>359</v>
      </c>
      <c r="G172" s="12"/>
      <c r="H172" s="523">
        <v>44</v>
      </c>
      <c r="I172" s="113">
        <v>508</v>
      </c>
      <c r="J172" s="705"/>
      <c r="K172" s="201">
        <f t="shared" ref="K172:K184" si="3">I172*J172</f>
        <v>0</v>
      </c>
      <c r="L172" s="72"/>
      <c r="N172" s="271"/>
    </row>
    <row r="173" spans="1:14" ht="43.5" customHeight="1" thickBot="1" x14ac:dyDescent="0.3">
      <c r="A173" s="1837"/>
      <c r="B173" s="1795"/>
      <c r="C173" s="1795"/>
      <c r="D173" s="299" t="s">
        <v>82</v>
      </c>
      <c r="E173" s="1398">
        <v>111128</v>
      </c>
      <c r="F173" s="221" t="s">
        <v>359</v>
      </c>
      <c r="G173" s="12"/>
      <c r="H173" s="523">
        <v>46</v>
      </c>
      <c r="I173" s="113">
        <v>508</v>
      </c>
      <c r="J173" s="705"/>
      <c r="K173" s="201">
        <f t="shared" si="3"/>
        <v>0</v>
      </c>
      <c r="L173" s="72"/>
      <c r="N173" s="271"/>
    </row>
    <row r="174" spans="1:14" ht="33.75" customHeight="1" x14ac:dyDescent="0.25">
      <c r="A174" s="2061"/>
      <c r="B174" s="1905" t="s">
        <v>705</v>
      </c>
      <c r="C174" s="2020" t="s">
        <v>81</v>
      </c>
      <c r="D174" s="1281" t="s">
        <v>82</v>
      </c>
      <c r="E174" s="1386">
        <v>101127</v>
      </c>
      <c r="F174" s="1204" t="s">
        <v>44</v>
      </c>
      <c r="G174" s="23"/>
      <c r="H174" s="1205">
        <v>42</v>
      </c>
      <c r="I174" s="34">
        <v>468</v>
      </c>
      <c r="J174" s="707"/>
      <c r="K174" s="210">
        <f t="shared" si="3"/>
        <v>0</v>
      </c>
      <c r="L174" s="72"/>
      <c r="N174" s="271" t="s">
        <v>283</v>
      </c>
    </row>
    <row r="175" spans="1:14" ht="33.75" customHeight="1" x14ac:dyDescent="0.25">
      <c r="A175" s="2062"/>
      <c r="B175" s="1906"/>
      <c r="C175" s="1978"/>
      <c r="D175" s="1282" t="s">
        <v>82</v>
      </c>
      <c r="E175" s="1399">
        <v>101127</v>
      </c>
      <c r="F175" s="51" t="s">
        <v>44</v>
      </c>
      <c r="G175" s="11"/>
      <c r="H175" s="505">
        <v>44</v>
      </c>
      <c r="I175" s="24">
        <v>468</v>
      </c>
      <c r="J175" s="702"/>
      <c r="K175" s="73">
        <f t="shared" si="3"/>
        <v>0</v>
      </c>
      <c r="L175" s="72"/>
      <c r="N175" s="271"/>
    </row>
    <row r="176" spans="1:14" ht="33.75" customHeight="1" x14ac:dyDescent="0.25">
      <c r="A176" s="2062"/>
      <c r="B176" s="1906"/>
      <c r="C176" s="1978"/>
      <c r="D176" s="1282" t="s">
        <v>82</v>
      </c>
      <c r="E176" s="1399">
        <v>101127</v>
      </c>
      <c r="F176" s="51" t="s">
        <v>44</v>
      </c>
      <c r="G176" s="11"/>
      <c r="H176" s="505">
        <v>46</v>
      </c>
      <c r="I176" s="24">
        <v>468</v>
      </c>
      <c r="J176" s="702"/>
      <c r="K176" s="73">
        <f t="shared" si="3"/>
        <v>0</v>
      </c>
      <c r="L176" s="72"/>
      <c r="N176" s="271" t="s">
        <v>283</v>
      </c>
    </row>
    <row r="177" spans="1:14" ht="33.75" customHeight="1" x14ac:dyDescent="0.25">
      <c r="A177" s="2062"/>
      <c r="B177" s="1906"/>
      <c r="C177" s="1978"/>
      <c r="D177" s="1282" t="s">
        <v>82</v>
      </c>
      <c r="E177" s="1399">
        <v>101127</v>
      </c>
      <c r="F177" s="51" t="s">
        <v>44</v>
      </c>
      <c r="G177" s="11"/>
      <c r="H177" s="505">
        <v>48</v>
      </c>
      <c r="I177" s="24">
        <v>468</v>
      </c>
      <c r="J177" s="702"/>
      <c r="K177" s="73">
        <f t="shared" si="3"/>
        <v>0</v>
      </c>
      <c r="L177" s="72"/>
      <c r="N177" s="271"/>
    </row>
    <row r="178" spans="1:14" ht="33.75" customHeight="1" x14ac:dyDescent="0.25">
      <c r="A178" s="2062"/>
      <c r="B178" s="1906"/>
      <c r="C178" s="1978"/>
      <c r="D178" s="1282" t="s">
        <v>82</v>
      </c>
      <c r="E178" s="1399">
        <v>101127</v>
      </c>
      <c r="F178" s="51" t="s">
        <v>44</v>
      </c>
      <c r="G178" s="11"/>
      <c r="H178" s="505">
        <v>50</v>
      </c>
      <c r="I178" s="24">
        <v>468</v>
      </c>
      <c r="J178" s="702"/>
      <c r="K178" s="73">
        <f t="shared" si="3"/>
        <v>0</v>
      </c>
      <c r="L178" s="72"/>
      <c r="N178" s="271">
        <v>1</v>
      </c>
    </row>
    <row r="179" spans="1:14" ht="33.75" customHeight="1" thickBot="1" x14ac:dyDescent="0.3">
      <c r="A179" s="2063"/>
      <c r="B179" s="1907"/>
      <c r="C179" s="1979"/>
      <c r="D179" s="1283" t="s">
        <v>82</v>
      </c>
      <c r="E179" s="1397">
        <v>101127</v>
      </c>
      <c r="F179" s="140" t="s">
        <v>44</v>
      </c>
      <c r="G179" s="17"/>
      <c r="H179" s="353">
        <v>52</v>
      </c>
      <c r="I179" s="114">
        <v>468</v>
      </c>
      <c r="J179" s="704"/>
      <c r="K179" s="202">
        <f t="shared" si="3"/>
        <v>0</v>
      </c>
      <c r="L179" s="72"/>
      <c r="N179" s="271">
        <v>1</v>
      </c>
    </row>
    <row r="180" spans="1:14" ht="39" customHeight="1" x14ac:dyDescent="0.25">
      <c r="A180" s="2061"/>
      <c r="B180" s="1905" t="s">
        <v>705</v>
      </c>
      <c r="C180" s="2020" t="s">
        <v>81</v>
      </c>
      <c r="D180" s="1281" t="s">
        <v>82</v>
      </c>
      <c r="E180" s="1386">
        <v>101127</v>
      </c>
      <c r="F180" s="1204" t="s">
        <v>43</v>
      </c>
      <c r="G180" s="23"/>
      <c r="H180" s="1205">
        <v>44</v>
      </c>
      <c r="I180" s="34">
        <v>468</v>
      </c>
      <c r="J180" s="707"/>
      <c r="K180" s="210">
        <f t="shared" si="3"/>
        <v>0</v>
      </c>
      <c r="L180" s="72"/>
      <c r="N180" s="271">
        <v>1</v>
      </c>
    </row>
    <row r="181" spans="1:14" ht="39" customHeight="1" x14ac:dyDescent="0.25">
      <c r="A181" s="2062"/>
      <c r="B181" s="1906"/>
      <c r="C181" s="1978"/>
      <c r="D181" s="1282" t="s">
        <v>82</v>
      </c>
      <c r="E181" s="1399">
        <v>101127</v>
      </c>
      <c r="F181" s="51" t="s">
        <v>43</v>
      </c>
      <c r="G181" s="11"/>
      <c r="H181" s="505">
        <v>46</v>
      </c>
      <c r="I181" s="24">
        <v>468</v>
      </c>
      <c r="J181" s="702"/>
      <c r="K181" s="73">
        <f t="shared" si="3"/>
        <v>0</v>
      </c>
      <c r="L181" s="72"/>
      <c r="N181" s="271">
        <v>1</v>
      </c>
    </row>
    <row r="182" spans="1:14" ht="39" customHeight="1" x14ac:dyDescent="0.25">
      <c r="A182" s="2062"/>
      <c r="B182" s="1906"/>
      <c r="C182" s="1978"/>
      <c r="D182" s="1282" t="s">
        <v>82</v>
      </c>
      <c r="E182" s="1399">
        <v>101127</v>
      </c>
      <c r="F182" s="51" t="s">
        <v>43</v>
      </c>
      <c r="G182" s="11"/>
      <c r="H182" s="505">
        <v>48</v>
      </c>
      <c r="I182" s="24">
        <v>468</v>
      </c>
      <c r="J182" s="702"/>
      <c r="K182" s="73">
        <f t="shared" si="3"/>
        <v>0</v>
      </c>
      <c r="L182" s="72"/>
      <c r="N182" s="271" t="s">
        <v>283</v>
      </c>
    </row>
    <row r="183" spans="1:14" ht="39" customHeight="1" x14ac:dyDescent="0.25">
      <c r="A183" s="2062"/>
      <c r="B183" s="1906"/>
      <c r="C183" s="1978"/>
      <c r="D183" s="1282" t="s">
        <v>82</v>
      </c>
      <c r="E183" s="1399">
        <v>101127</v>
      </c>
      <c r="F183" s="51" t="s">
        <v>43</v>
      </c>
      <c r="G183" s="11"/>
      <c r="H183" s="505">
        <v>50</v>
      </c>
      <c r="I183" s="24">
        <v>468</v>
      </c>
      <c r="J183" s="702"/>
      <c r="K183" s="73">
        <f t="shared" si="3"/>
        <v>0</v>
      </c>
      <c r="L183" s="72"/>
      <c r="N183" s="271"/>
    </row>
    <row r="184" spans="1:14" ht="39" customHeight="1" thickBot="1" x14ac:dyDescent="0.3">
      <c r="A184" s="2062"/>
      <c r="B184" s="1906"/>
      <c r="C184" s="1978"/>
      <c r="D184" s="1282" t="s">
        <v>82</v>
      </c>
      <c r="E184" s="1399">
        <v>101127</v>
      </c>
      <c r="F184" s="51" t="s">
        <v>43</v>
      </c>
      <c r="G184" s="11"/>
      <c r="H184" s="505">
        <v>52</v>
      </c>
      <c r="I184" s="24">
        <v>468</v>
      </c>
      <c r="J184" s="702"/>
      <c r="K184" s="73">
        <f t="shared" si="3"/>
        <v>0</v>
      </c>
      <c r="L184" s="72"/>
      <c r="N184" s="271"/>
    </row>
    <row r="185" spans="1:14" ht="25.5" customHeight="1" thickBot="1" x14ac:dyDescent="0.3">
      <c r="A185" s="1922" t="s">
        <v>91</v>
      </c>
      <c r="B185" s="1923"/>
      <c r="C185" s="1923"/>
      <c r="D185" s="1923"/>
      <c r="E185" s="1923"/>
      <c r="F185" s="1923"/>
      <c r="G185" s="1923"/>
      <c r="H185" s="1923"/>
      <c r="I185" s="1923"/>
      <c r="J185" s="1923"/>
      <c r="K185" s="2069"/>
      <c r="N185" s="271"/>
    </row>
    <row r="186" spans="1:14" ht="33.75" customHeight="1" x14ac:dyDescent="0.25">
      <c r="A186" s="2061"/>
      <c r="B186" s="1905" t="s">
        <v>100</v>
      </c>
      <c r="C186" s="2020" t="s">
        <v>647</v>
      </c>
      <c r="D186" s="1281" t="s">
        <v>82</v>
      </c>
      <c r="E186" s="1418">
        <v>101197</v>
      </c>
      <c r="F186" s="1204" t="s">
        <v>44</v>
      </c>
      <c r="G186" s="23"/>
      <c r="H186" s="1205">
        <v>42</v>
      </c>
      <c r="I186" s="34">
        <v>1158</v>
      </c>
      <c r="J186" s="707"/>
      <c r="K186" s="210">
        <f t="shared" ref="K186:K217" si="4">I186*J186</f>
        <v>0</v>
      </c>
      <c r="L186" s="72"/>
      <c r="N186"/>
    </row>
    <row r="187" spans="1:14" ht="33.75" customHeight="1" x14ac:dyDescent="0.25">
      <c r="A187" s="2062"/>
      <c r="B187" s="1906"/>
      <c r="C187" s="1978"/>
      <c r="D187" s="1282" t="s">
        <v>82</v>
      </c>
      <c r="E187" s="1430">
        <v>101197</v>
      </c>
      <c r="F187" s="51" t="s">
        <v>44</v>
      </c>
      <c r="G187" s="11"/>
      <c r="H187" s="505">
        <v>44</v>
      </c>
      <c r="I187" s="24">
        <v>1158</v>
      </c>
      <c r="J187" s="702"/>
      <c r="K187" s="73">
        <f t="shared" si="4"/>
        <v>0</v>
      </c>
      <c r="L187" s="72"/>
      <c r="N187"/>
    </row>
    <row r="188" spans="1:14" ht="33.75" customHeight="1" x14ac:dyDescent="0.25">
      <c r="A188" s="2062"/>
      <c r="B188" s="1906"/>
      <c r="C188" s="1978"/>
      <c r="D188" s="1282" t="s">
        <v>82</v>
      </c>
      <c r="E188" s="1430">
        <v>101197</v>
      </c>
      <c r="F188" s="51" t="s">
        <v>44</v>
      </c>
      <c r="G188" s="11"/>
      <c r="H188" s="505">
        <v>46</v>
      </c>
      <c r="I188" s="24">
        <v>1158</v>
      </c>
      <c r="J188" s="702"/>
      <c r="K188" s="73">
        <f t="shared" si="4"/>
        <v>0</v>
      </c>
      <c r="L188" s="72"/>
      <c r="N188"/>
    </row>
    <row r="189" spans="1:14" ht="33.75" customHeight="1" x14ac:dyDescent="0.25">
      <c r="A189" s="2062"/>
      <c r="B189" s="1906"/>
      <c r="C189" s="1978"/>
      <c r="D189" s="1282" t="s">
        <v>82</v>
      </c>
      <c r="E189" s="1430">
        <v>101197</v>
      </c>
      <c r="F189" s="51" t="s">
        <v>44</v>
      </c>
      <c r="G189" s="11"/>
      <c r="H189" s="505">
        <v>48</v>
      </c>
      <c r="I189" s="24">
        <v>1158</v>
      </c>
      <c r="J189" s="702"/>
      <c r="K189" s="73">
        <f t="shared" si="4"/>
        <v>0</v>
      </c>
      <c r="L189" s="72"/>
      <c r="N189"/>
    </row>
    <row r="190" spans="1:14" ht="33.75" customHeight="1" x14ac:dyDescent="0.25">
      <c r="A190" s="2062"/>
      <c r="B190" s="1906"/>
      <c r="C190" s="1978"/>
      <c r="D190" s="1282" t="s">
        <v>82</v>
      </c>
      <c r="E190" s="1430">
        <v>101197</v>
      </c>
      <c r="F190" s="51" t="s">
        <v>44</v>
      </c>
      <c r="G190" s="11"/>
      <c r="H190" s="505">
        <v>50</v>
      </c>
      <c r="I190" s="24">
        <v>1158</v>
      </c>
      <c r="J190" s="702"/>
      <c r="K190" s="73">
        <f t="shared" si="4"/>
        <v>0</v>
      </c>
      <c r="L190" s="72"/>
      <c r="N190"/>
    </row>
    <row r="191" spans="1:14" ht="33.75" customHeight="1" thickBot="1" x14ac:dyDescent="0.3">
      <c r="A191" s="2063"/>
      <c r="B191" s="1907"/>
      <c r="C191" s="1979"/>
      <c r="D191" s="1283" t="s">
        <v>82</v>
      </c>
      <c r="E191" s="1431">
        <v>101197</v>
      </c>
      <c r="F191" s="140" t="s">
        <v>44</v>
      </c>
      <c r="G191" s="17"/>
      <c r="H191" s="353">
        <v>52</v>
      </c>
      <c r="I191" s="114">
        <v>1158</v>
      </c>
      <c r="J191" s="704"/>
      <c r="K191" s="202">
        <f t="shared" si="4"/>
        <v>0</v>
      </c>
      <c r="L191" s="72"/>
      <c r="N191"/>
    </row>
    <row r="192" spans="1:14" ht="33.75" customHeight="1" x14ac:dyDescent="0.25">
      <c r="A192" s="2061"/>
      <c r="B192" s="1905" t="s">
        <v>100</v>
      </c>
      <c r="C192" s="2020" t="s">
        <v>647</v>
      </c>
      <c r="D192" s="1281" t="s">
        <v>82</v>
      </c>
      <c r="E192" s="1418">
        <v>101197</v>
      </c>
      <c r="F192" s="1204" t="s">
        <v>670</v>
      </c>
      <c r="G192" s="23"/>
      <c r="H192" s="1205">
        <v>42</v>
      </c>
      <c r="I192" s="34">
        <v>1158</v>
      </c>
      <c r="J192" s="707"/>
      <c r="K192" s="210">
        <f t="shared" si="4"/>
        <v>0</v>
      </c>
      <c r="L192" s="72"/>
      <c r="N192"/>
    </row>
    <row r="193" spans="1:14" ht="33.75" customHeight="1" x14ac:dyDescent="0.25">
      <c r="A193" s="2062"/>
      <c r="B193" s="1906"/>
      <c r="C193" s="1978"/>
      <c r="D193" s="1282" t="s">
        <v>82</v>
      </c>
      <c r="E193" s="1430">
        <v>101197</v>
      </c>
      <c r="F193" s="51" t="s">
        <v>670</v>
      </c>
      <c r="G193" s="11"/>
      <c r="H193" s="505">
        <v>44</v>
      </c>
      <c r="I193" s="24">
        <v>1158</v>
      </c>
      <c r="J193" s="702"/>
      <c r="K193" s="73">
        <f t="shared" si="4"/>
        <v>0</v>
      </c>
      <c r="L193" s="72"/>
      <c r="N193"/>
    </row>
    <row r="194" spans="1:14" ht="33.75" customHeight="1" x14ac:dyDescent="0.25">
      <c r="A194" s="2062"/>
      <c r="B194" s="1906"/>
      <c r="C194" s="1978"/>
      <c r="D194" s="1282" t="s">
        <v>82</v>
      </c>
      <c r="E194" s="1430">
        <v>101197</v>
      </c>
      <c r="F194" s="51" t="s">
        <v>670</v>
      </c>
      <c r="G194" s="11"/>
      <c r="H194" s="505">
        <v>46</v>
      </c>
      <c r="I194" s="24">
        <v>1158</v>
      </c>
      <c r="J194" s="702"/>
      <c r="K194" s="73">
        <f t="shared" si="4"/>
        <v>0</v>
      </c>
      <c r="L194" s="72"/>
      <c r="N194"/>
    </row>
    <row r="195" spans="1:14" ht="33.75" customHeight="1" x14ac:dyDescent="0.25">
      <c r="A195" s="2062"/>
      <c r="B195" s="1906"/>
      <c r="C195" s="1978"/>
      <c r="D195" s="1282" t="s">
        <v>82</v>
      </c>
      <c r="E195" s="1430">
        <v>101197</v>
      </c>
      <c r="F195" s="51" t="s">
        <v>670</v>
      </c>
      <c r="G195" s="11"/>
      <c r="H195" s="505">
        <v>48</v>
      </c>
      <c r="I195" s="24">
        <v>1158</v>
      </c>
      <c r="J195" s="702"/>
      <c r="K195" s="73">
        <f t="shared" si="4"/>
        <v>0</v>
      </c>
      <c r="L195" s="72"/>
      <c r="N195"/>
    </row>
    <row r="196" spans="1:14" ht="33.75" customHeight="1" x14ac:dyDescent="0.25">
      <c r="A196" s="2062"/>
      <c r="B196" s="1906"/>
      <c r="C196" s="1978"/>
      <c r="D196" s="1282" t="s">
        <v>82</v>
      </c>
      <c r="E196" s="1430">
        <v>101197</v>
      </c>
      <c r="F196" s="51" t="s">
        <v>670</v>
      </c>
      <c r="G196" s="11"/>
      <c r="H196" s="505">
        <v>50</v>
      </c>
      <c r="I196" s="24">
        <v>1158</v>
      </c>
      <c r="J196" s="702"/>
      <c r="K196" s="73">
        <f t="shared" si="4"/>
        <v>0</v>
      </c>
      <c r="L196" s="72"/>
      <c r="N196"/>
    </row>
    <row r="197" spans="1:14" ht="33.75" customHeight="1" thickBot="1" x14ac:dyDescent="0.3">
      <c r="A197" s="2063"/>
      <c r="B197" s="1907"/>
      <c r="C197" s="1979"/>
      <c r="D197" s="1283" t="s">
        <v>82</v>
      </c>
      <c r="E197" s="1431">
        <v>101197</v>
      </c>
      <c r="F197" s="140" t="s">
        <v>670</v>
      </c>
      <c r="G197" s="17"/>
      <c r="H197" s="353">
        <v>52</v>
      </c>
      <c r="I197" s="114">
        <v>1158</v>
      </c>
      <c r="J197" s="704"/>
      <c r="K197" s="202">
        <f t="shared" si="4"/>
        <v>0</v>
      </c>
      <c r="L197" s="72"/>
      <c r="N197"/>
    </row>
    <row r="198" spans="1:14" ht="25.5" customHeight="1" x14ac:dyDescent="0.25">
      <c r="A198" s="2064"/>
      <c r="B198" s="1993" t="s">
        <v>92</v>
      </c>
      <c r="C198" s="2065" t="s">
        <v>51</v>
      </c>
      <c r="D198" s="409" t="s">
        <v>82</v>
      </c>
      <c r="E198" s="1423">
        <v>111</v>
      </c>
      <c r="F198" s="10" t="s">
        <v>43</v>
      </c>
      <c r="G198" s="12"/>
      <c r="H198" s="1437">
        <v>42</v>
      </c>
      <c r="I198" s="113">
        <v>490</v>
      </c>
      <c r="J198" s="108"/>
      <c r="K198" s="201">
        <f t="shared" si="4"/>
        <v>0</v>
      </c>
    </row>
    <row r="199" spans="1:14" ht="25.5" customHeight="1" x14ac:dyDescent="0.25">
      <c r="A199" s="2055"/>
      <c r="B199" s="2057"/>
      <c r="C199" s="2059"/>
      <c r="D199" s="142" t="s">
        <v>82</v>
      </c>
      <c r="E199" s="1415">
        <v>111</v>
      </c>
      <c r="F199" s="8" t="s">
        <v>43</v>
      </c>
      <c r="G199" s="11"/>
      <c r="H199" s="1426">
        <v>44</v>
      </c>
      <c r="I199" s="24">
        <v>490</v>
      </c>
      <c r="J199" s="105"/>
      <c r="K199" s="73">
        <f t="shared" si="4"/>
        <v>0</v>
      </c>
    </row>
    <row r="200" spans="1:14" ht="25.5" customHeight="1" x14ac:dyDescent="0.25">
      <c r="A200" s="2055"/>
      <c r="B200" s="2057"/>
      <c r="C200" s="2059"/>
      <c r="D200" s="142" t="s">
        <v>82</v>
      </c>
      <c r="E200" s="1415">
        <v>111</v>
      </c>
      <c r="F200" s="8" t="s">
        <v>43</v>
      </c>
      <c r="G200" s="11"/>
      <c r="H200" s="1426">
        <v>46</v>
      </c>
      <c r="I200" s="24">
        <v>490</v>
      </c>
      <c r="J200" s="105"/>
      <c r="K200" s="73">
        <f t="shared" si="4"/>
        <v>0</v>
      </c>
    </row>
    <row r="201" spans="1:14" ht="25.5" customHeight="1" thickBot="1" x14ac:dyDescent="0.3">
      <c r="A201" s="2056"/>
      <c r="B201" s="1927"/>
      <c r="C201" s="2060"/>
      <c r="D201" s="143" t="s">
        <v>82</v>
      </c>
      <c r="E201" s="1416">
        <v>111</v>
      </c>
      <c r="F201" s="9" t="s">
        <v>43</v>
      </c>
      <c r="G201" s="17"/>
      <c r="H201" s="1425">
        <v>48</v>
      </c>
      <c r="I201" s="114">
        <v>490</v>
      </c>
      <c r="J201" s="106"/>
      <c r="K201" s="202">
        <f t="shared" si="4"/>
        <v>0</v>
      </c>
    </row>
    <row r="202" spans="1:14" ht="25.5" customHeight="1" x14ac:dyDescent="0.25">
      <c r="A202" s="2054" t="s">
        <v>280</v>
      </c>
      <c r="B202" s="1926" t="s">
        <v>92</v>
      </c>
      <c r="C202" s="2058" t="s">
        <v>51</v>
      </c>
      <c r="D202" s="144" t="s">
        <v>82</v>
      </c>
      <c r="E202" s="1414">
        <v>111</v>
      </c>
      <c r="F202" s="7" t="s">
        <v>52</v>
      </c>
      <c r="G202" s="16"/>
      <c r="H202" s="1424">
        <v>42</v>
      </c>
      <c r="I202" s="115">
        <v>490</v>
      </c>
      <c r="J202" s="104"/>
      <c r="K202" s="203">
        <f t="shared" si="4"/>
        <v>0</v>
      </c>
    </row>
    <row r="203" spans="1:14" ht="25.5" customHeight="1" thickBot="1" x14ac:dyDescent="0.3">
      <c r="A203" s="2055"/>
      <c r="B203" s="2057"/>
      <c r="C203" s="2059"/>
      <c r="D203" s="143" t="s">
        <v>82</v>
      </c>
      <c r="E203" s="1415">
        <v>111</v>
      </c>
      <c r="F203" s="8" t="s">
        <v>52</v>
      </c>
      <c r="G203" s="11"/>
      <c r="H203" s="1426">
        <v>44</v>
      </c>
      <c r="I203" s="24">
        <v>490</v>
      </c>
      <c r="J203" s="105"/>
      <c r="K203" s="73">
        <f t="shared" si="4"/>
        <v>0</v>
      </c>
    </row>
    <row r="204" spans="1:14" ht="36" customHeight="1" x14ac:dyDescent="0.25">
      <c r="A204" s="1805"/>
      <c r="B204" s="1869" t="s">
        <v>255</v>
      </c>
      <c r="C204" s="1797" t="s">
        <v>51</v>
      </c>
      <c r="D204" s="409" t="s">
        <v>82</v>
      </c>
      <c r="E204" s="1414">
        <v>169</v>
      </c>
      <c r="F204" s="7" t="s">
        <v>59</v>
      </c>
      <c r="G204" s="16"/>
      <c r="H204" s="1424" t="s">
        <v>37</v>
      </c>
      <c r="I204" s="115">
        <v>520</v>
      </c>
      <c r="J204" s="104"/>
      <c r="K204" s="203">
        <f t="shared" si="4"/>
        <v>0</v>
      </c>
    </row>
    <row r="205" spans="1:14" ht="35.25" customHeight="1" thickBot="1" x14ac:dyDescent="0.3">
      <c r="A205" s="1806"/>
      <c r="B205" s="1796"/>
      <c r="C205" s="1796"/>
      <c r="D205" s="143" t="s">
        <v>82</v>
      </c>
      <c r="E205" s="1416">
        <v>169</v>
      </c>
      <c r="F205" s="9" t="s">
        <v>59</v>
      </c>
      <c r="G205" s="17"/>
      <c r="H205" s="1425" t="s">
        <v>96</v>
      </c>
      <c r="I205" s="114">
        <v>520</v>
      </c>
      <c r="J205" s="106"/>
      <c r="K205" s="202">
        <f t="shared" si="4"/>
        <v>0</v>
      </c>
    </row>
    <row r="206" spans="1:14" ht="32.25" customHeight="1" x14ac:dyDescent="0.25">
      <c r="A206" s="1801"/>
      <c r="B206" s="2021" t="s">
        <v>255</v>
      </c>
      <c r="C206" s="1834" t="s">
        <v>51</v>
      </c>
      <c r="D206" s="409" t="s">
        <v>82</v>
      </c>
      <c r="E206" s="1414">
        <v>169</v>
      </c>
      <c r="F206" s="7" t="s">
        <v>43</v>
      </c>
      <c r="G206" s="16"/>
      <c r="H206" s="1424" t="s">
        <v>37</v>
      </c>
      <c r="I206" s="115">
        <v>520</v>
      </c>
      <c r="J206" s="104"/>
      <c r="K206" s="203">
        <f t="shared" si="4"/>
        <v>0</v>
      </c>
    </row>
    <row r="207" spans="1:14" ht="33" customHeight="1" thickBot="1" x14ac:dyDescent="0.3">
      <c r="A207" s="1803"/>
      <c r="B207" s="1818"/>
      <c r="C207" s="1800"/>
      <c r="D207" s="142" t="s">
        <v>82</v>
      </c>
      <c r="E207" s="1416">
        <v>169</v>
      </c>
      <c r="F207" s="9" t="s">
        <v>43</v>
      </c>
      <c r="G207" s="17"/>
      <c r="H207" s="1425" t="s">
        <v>96</v>
      </c>
      <c r="I207" s="114">
        <v>520</v>
      </c>
      <c r="J207" s="106"/>
      <c r="K207" s="202">
        <f t="shared" si="4"/>
        <v>0</v>
      </c>
    </row>
    <row r="208" spans="1:14" ht="25.5" customHeight="1" x14ac:dyDescent="0.25">
      <c r="A208" s="2054"/>
      <c r="B208" s="1926" t="s">
        <v>93</v>
      </c>
      <c r="C208" s="2058" t="s">
        <v>42</v>
      </c>
      <c r="D208" s="144" t="s">
        <v>82</v>
      </c>
      <c r="E208" s="1414">
        <v>129</v>
      </c>
      <c r="F208" s="7" t="s">
        <v>43</v>
      </c>
      <c r="G208" s="16"/>
      <c r="H208" s="1424">
        <v>42</v>
      </c>
      <c r="I208" s="115">
        <v>450</v>
      </c>
      <c r="J208" s="104"/>
      <c r="K208" s="203">
        <f t="shared" si="4"/>
        <v>0</v>
      </c>
    </row>
    <row r="209" spans="1:14" ht="25.5" customHeight="1" x14ac:dyDescent="0.25">
      <c r="A209" s="2055"/>
      <c r="B209" s="2057"/>
      <c r="C209" s="2059"/>
      <c r="D209" s="142" t="s">
        <v>82</v>
      </c>
      <c r="E209" s="1415">
        <v>129</v>
      </c>
      <c r="F209" s="8" t="s">
        <v>43</v>
      </c>
      <c r="G209" s="11"/>
      <c r="H209" s="1426">
        <v>44</v>
      </c>
      <c r="I209" s="24">
        <v>450</v>
      </c>
      <c r="J209" s="105"/>
      <c r="K209" s="73">
        <f t="shared" si="4"/>
        <v>0</v>
      </c>
    </row>
    <row r="210" spans="1:14" ht="25.5" customHeight="1" x14ac:dyDescent="0.25">
      <c r="A210" s="2055"/>
      <c r="B210" s="2057"/>
      <c r="C210" s="2059"/>
      <c r="D210" s="142" t="s">
        <v>82</v>
      </c>
      <c r="E210" s="1415">
        <v>129</v>
      </c>
      <c r="F210" s="8" t="s">
        <v>43</v>
      </c>
      <c r="G210" s="11"/>
      <c r="H210" s="1426">
        <v>46</v>
      </c>
      <c r="I210" s="24">
        <v>450</v>
      </c>
      <c r="J210" s="105"/>
      <c r="K210" s="73">
        <f t="shared" si="4"/>
        <v>0</v>
      </c>
      <c r="N210" s="270" t="s">
        <v>283</v>
      </c>
    </row>
    <row r="211" spans="1:14" ht="25.5" customHeight="1" thickBot="1" x14ac:dyDescent="0.3">
      <c r="A211" s="2056"/>
      <c r="B211" s="1927"/>
      <c r="C211" s="2060"/>
      <c r="D211" s="143" t="s">
        <v>82</v>
      </c>
      <c r="E211" s="1416">
        <v>129</v>
      </c>
      <c r="F211" s="9" t="s">
        <v>43</v>
      </c>
      <c r="G211" s="11"/>
      <c r="H211" s="1426">
        <v>48</v>
      </c>
      <c r="I211" s="24">
        <v>450</v>
      </c>
      <c r="J211" s="105"/>
      <c r="K211" s="73">
        <f t="shared" si="4"/>
        <v>0</v>
      </c>
    </row>
    <row r="212" spans="1:14" ht="18.75" customHeight="1" x14ac:dyDescent="0.25">
      <c r="A212" s="1912"/>
      <c r="B212" s="2028" t="s">
        <v>92</v>
      </c>
      <c r="C212" s="1798" t="s">
        <v>42</v>
      </c>
      <c r="D212" s="378" t="s">
        <v>82</v>
      </c>
      <c r="E212" s="1423">
        <v>10149</v>
      </c>
      <c r="F212" s="10" t="s">
        <v>43</v>
      </c>
      <c r="G212" s="16"/>
      <c r="H212" s="1424">
        <v>42</v>
      </c>
      <c r="I212" s="115">
        <v>450</v>
      </c>
      <c r="J212" s="104"/>
      <c r="K212" s="203">
        <f t="shared" si="4"/>
        <v>0</v>
      </c>
    </row>
    <row r="213" spans="1:14" ht="18.75" customHeight="1" x14ac:dyDescent="0.25">
      <c r="A213" s="1802"/>
      <c r="B213" s="1876"/>
      <c r="C213" s="1799"/>
      <c r="D213" s="132" t="s">
        <v>82</v>
      </c>
      <c r="E213" s="1415">
        <v>10149</v>
      </c>
      <c r="F213" s="8" t="s">
        <v>43</v>
      </c>
      <c r="G213" s="11"/>
      <c r="H213" s="1426">
        <v>44</v>
      </c>
      <c r="I213" s="24">
        <v>450</v>
      </c>
      <c r="J213" s="105"/>
      <c r="K213" s="73">
        <f t="shared" si="4"/>
        <v>0</v>
      </c>
    </row>
    <row r="214" spans="1:14" ht="20.25" customHeight="1" x14ac:dyDescent="0.25">
      <c r="A214" s="1802"/>
      <c r="B214" s="1876"/>
      <c r="C214" s="1799"/>
      <c r="D214" s="132" t="s">
        <v>82</v>
      </c>
      <c r="E214" s="1415">
        <v>10149</v>
      </c>
      <c r="F214" s="8" t="s">
        <v>43</v>
      </c>
      <c r="G214" s="11"/>
      <c r="H214" s="1426">
        <v>46</v>
      </c>
      <c r="I214" s="24">
        <v>450</v>
      </c>
      <c r="J214" s="105"/>
      <c r="K214" s="73">
        <f t="shared" si="4"/>
        <v>0</v>
      </c>
    </row>
    <row r="215" spans="1:14" ht="19.5" customHeight="1" thickBot="1" x14ac:dyDescent="0.3">
      <c r="A215" s="1803"/>
      <c r="B215" s="1877"/>
      <c r="C215" s="1800"/>
      <c r="D215" s="146" t="s">
        <v>82</v>
      </c>
      <c r="E215" s="1416">
        <v>10149</v>
      </c>
      <c r="F215" s="9" t="s">
        <v>43</v>
      </c>
      <c r="G215" s="17"/>
      <c r="H215" s="1425">
        <v>48</v>
      </c>
      <c r="I215" s="114">
        <v>450</v>
      </c>
      <c r="J215" s="106"/>
      <c r="K215" s="202">
        <f t="shared" si="4"/>
        <v>0</v>
      </c>
    </row>
    <row r="216" spans="1:14" ht="111" customHeight="1" thickBot="1" x14ac:dyDescent="0.3">
      <c r="A216" s="1422"/>
      <c r="B216" s="1414" t="s">
        <v>92</v>
      </c>
      <c r="C216" s="1417" t="s">
        <v>42</v>
      </c>
      <c r="D216" s="329" t="s">
        <v>82</v>
      </c>
      <c r="E216" s="1414">
        <v>10178</v>
      </c>
      <c r="F216" s="7" t="s">
        <v>41</v>
      </c>
      <c r="G216" s="16"/>
      <c r="H216" s="1424">
        <v>42</v>
      </c>
      <c r="I216" s="34">
        <v>530</v>
      </c>
      <c r="J216" s="104"/>
      <c r="K216" s="203">
        <f t="shared" si="4"/>
        <v>0</v>
      </c>
      <c r="N216" s="270">
        <v>1</v>
      </c>
    </row>
    <row r="217" spans="1:14" ht="128.25" customHeight="1" thickBot="1" x14ac:dyDescent="0.3">
      <c r="A217" s="370"/>
      <c r="B217" s="26" t="s">
        <v>100</v>
      </c>
      <c r="C217" s="67" t="s">
        <v>101</v>
      </c>
      <c r="D217" s="1477" t="s">
        <v>82</v>
      </c>
      <c r="E217" s="26">
        <v>10193</v>
      </c>
      <c r="F217" s="27" t="s">
        <v>41</v>
      </c>
      <c r="G217" s="25"/>
      <c r="H217" s="22">
        <v>58</v>
      </c>
      <c r="I217" s="49">
        <v>600</v>
      </c>
      <c r="J217" s="112"/>
      <c r="K217" s="291">
        <f t="shared" si="4"/>
        <v>0</v>
      </c>
    </row>
    <row r="218" spans="1:14" ht="23.25" customHeight="1" thickBot="1" x14ac:dyDescent="0.3">
      <c r="A218" s="235"/>
      <c r="B218" s="233"/>
      <c r="C218" s="233"/>
      <c r="D218" s="237" t="s">
        <v>102</v>
      </c>
      <c r="E218" s="234"/>
      <c r="F218" s="234"/>
      <c r="G218" s="235"/>
      <c r="H218" s="236"/>
      <c r="I218" s="232"/>
      <c r="J218" s="232"/>
      <c r="K218" s="232"/>
      <c r="N218" s="271"/>
    </row>
    <row r="219" spans="1:14" ht="102" customHeight="1" thickBot="1" x14ac:dyDescent="0.3">
      <c r="A219" s="904"/>
      <c r="B219" s="26" t="s">
        <v>105</v>
      </c>
      <c r="C219" s="67" t="s">
        <v>81</v>
      </c>
      <c r="D219" s="401" t="s">
        <v>82</v>
      </c>
      <c r="E219" s="26">
        <v>10196</v>
      </c>
      <c r="F219" s="27" t="s">
        <v>136</v>
      </c>
      <c r="G219" s="25"/>
      <c r="H219" s="28">
        <v>42</v>
      </c>
      <c r="I219" s="53">
        <v>600</v>
      </c>
      <c r="J219" s="112"/>
      <c r="K219" s="291">
        <f t="shared" ref="K219:K222" si="5">I219*J219</f>
        <v>0</v>
      </c>
    </row>
    <row r="220" spans="1:14" ht="40.5" customHeight="1" x14ac:dyDescent="0.25">
      <c r="A220" s="2049"/>
      <c r="B220" s="2051" t="s">
        <v>105</v>
      </c>
      <c r="C220" s="1797" t="s">
        <v>191</v>
      </c>
      <c r="D220" s="1017" t="s">
        <v>82</v>
      </c>
      <c r="E220" s="1427">
        <v>101196</v>
      </c>
      <c r="F220" s="1432" t="s">
        <v>43</v>
      </c>
      <c r="G220" s="23"/>
      <c r="H220" s="1433">
        <v>44</v>
      </c>
      <c r="I220" s="319">
        <v>878</v>
      </c>
      <c r="J220" s="158"/>
      <c r="K220" s="210">
        <f t="shared" si="5"/>
        <v>0</v>
      </c>
    </row>
    <row r="221" spans="1:14" ht="40.5" customHeight="1" x14ac:dyDescent="0.25">
      <c r="A221" s="2050"/>
      <c r="B221" s="2052"/>
      <c r="C221" s="1804"/>
      <c r="D221" s="1016" t="s">
        <v>82</v>
      </c>
      <c r="E221" s="1415">
        <v>101196</v>
      </c>
      <c r="F221" s="8" t="s">
        <v>43</v>
      </c>
      <c r="G221" s="11"/>
      <c r="H221" s="1426">
        <v>48</v>
      </c>
      <c r="I221" s="29">
        <v>878</v>
      </c>
      <c r="J221" s="105"/>
      <c r="K221" s="73">
        <f t="shared" si="5"/>
        <v>0</v>
      </c>
    </row>
    <row r="222" spans="1:14" ht="40.5" customHeight="1" thickBot="1" x14ac:dyDescent="0.3">
      <c r="A222" s="2050"/>
      <c r="B222" s="2052"/>
      <c r="C222" s="1804"/>
      <c r="D222" s="1016" t="s">
        <v>82</v>
      </c>
      <c r="E222" s="1415">
        <v>101196</v>
      </c>
      <c r="F222" s="8" t="s">
        <v>43</v>
      </c>
      <c r="G222" s="11"/>
      <c r="H222" s="1426">
        <v>50</v>
      </c>
      <c r="I222" s="29">
        <v>878</v>
      </c>
      <c r="J222" s="105"/>
      <c r="K222" s="73">
        <f t="shared" si="5"/>
        <v>0</v>
      </c>
    </row>
    <row r="223" spans="1:14" ht="21" customHeight="1" thickBot="1" x14ac:dyDescent="0.3">
      <c r="A223" s="391"/>
      <c r="B223" s="381"/>
      <c r="C223" s="381"/>
      <c r="D223" s="390" t="s">
        <v>106</v>
      </c>
      <c r="E223" s="383"/>
      <c r="F223" s="383"/>
      <c r="G223" s="384"/>
      <c r="H223" s="385"/>
      <c r="I223" s="375"/>
      <c r="J223" s="375"/>
      <c r="K223" s="375"/>
      <c r="N223" s="271"/>
    </row>
    <row r="224" spans="1:14" ht="31.5" customHeight="1" x14ac:dyDescent="0.25">
      <c r="A224" s="1801"/>
      <c r="B224" s="1875" t="s">
        <v>108</v>
      </c>
      <c r="C224" s="1834" t="s">
        <v>112</v>
      </c>
      <c r="D224" s="132" t="s">
        <v>82</v>
      </c>
      <c r="E224" s="1414" t="s">
        <v>113</v>
      </c>
      <c r="F224" s="7" t="s">
        <v>78</v>
      </c>
      <c r="G224" s="16"/>
      <c r="H224" s="1424">
        <v>40</v>
      </c>
      <c r="I224" s="42">
        <v>510</v>
      </c>
      <c r="J224" s="104"/>
      <c r="K224" s="203">
        <f t="shared" ref="K224:K246" si="6">I224*J224</f>
        <v>0</v>
      </c>
    </row>
    <row r="225" spans="1:14" ht="31.5" customHeight="1" x14ac:dyDescent="0.25">
      <c r="A225" s="1820"/>
      <c r="B225" s="2053"/>
      <c r="C225" s="1804"/>
      <c r="D225" s="1307" t="s">
        <v>82</v>
      </c>
      <c r="E225" s="1415" t="s">
        <v>113</v>
      </c>
      <c r="F225" s="8" t="s">
        <v>78</v>
      </c>
      <c r="G225" s="11"/>
      <c r="H225" s="1426">
        <v>48</v>
      </c>
      <c r="I225" s="29">
        <v>510</v>
      </c>
      <c r="J225" s="105"/>
      <c r="K225" s="73">
        <f t="shared" si="6"/>
        <v>0</v>
      </c>
      <c r="N225" s="270" t="s">
        <v>283</v>
      </c>
    </row>
    <row r="226" spans="1:14" ht="31.5" customHeight="1" x14ac:dyDescent="0.25">
      <c r="A226" s="1820"/>
      <c r="B226" s="2053"/>
      <c r="C226" s="1804"/>
      <c r="D226" s="1307" t="s">
        <v>82</v>
      </c>
      <c r="E226" s="1415" t="s">
        <v>113</v>
      </c>
      <c r="F226" s="8" t="s">
        <v>78</v>
      </c>
      <c r="G226" s="11"/>
      <c r="H226" s="1426">
        <v>50</v>
      </c>
      <c r="I226" s="29">
        <v>510</v>
      </c>
      <c r="J226" s="105"/>
      <c r="K226" s="201">
        <f t="shared" si="6"/>
        <v>0</v>
      </c>
    </row>
    <row r="227" spans="1:14" ht="31.5" customHeight="1" thickBot="1" x14ac:dyDescent="0.3">
      <c r="A227" s="1803"/>
      <c r="B227" s="1877"/>
      <c r="C227" s="1800"/>
      <c r="D227" s="133" t="s">
        <v>82</v>
      </c>
      <c r="E227" s="1416" t="s">
        <v>113</v>
      </c>
      <c r="F227" s="9" t="s">
        <v>78</v>
      </c>
      <c r="G227" s="17"/>
      <c r="H227" s="1425">
        <v>54</v>
      </c>
      <c r="I227" s="41">
        <v>510</v>
      </c>
      <c r="J227" s="106"/>
      <c r="K227" s="202">
        <f t="shared" si="6"/>
        <v>0</v>
      </c>
      <c r="N227" s="270">
        <v>1</v>
      </c>
    </row>
    <row r="228" spans="1:14" ht="85.5" customHeight="1" x14ac:dyDescent="0.25">
      <c r="A228" s="1805"/>
      <c r="B228" s="1861" t="s">
        <v>108</v>
      </c>
      <c r="C228" s="1797" t="s">
        <v>112</v>
      </c>
      <c r="D228" s="135" t="s">
        <v>82</v>
      </c>
      <c r="E228" s="1414" t="s">
        <v>114</v>
      </c>
      <c r="F228" s="43" t="s">
        <v>115</v>
      </c>
      <c r="G228" s="16"/>
      <c r="H228" s="1424">
        <v>42</v>
      </c>
      <c r="I228" s="42">
        <v>510</v>
      </c>
      <c r="J228" s="104"/>
      <c r="K228" s="203">
        <f t="shared" si="6"/>
        <v>0</v>
      </c>
      <c r="N228" s="270">
        <v>2</v>
      </c>
    </row>
    <row r="229" spans="1:14" ht="85.5" customHeight="1" thickBot="1" x14ac:dyDescent="0.3">
      <c r="A229" s="1806"/>
      <c r="B229" s="1829"/>
      <c r="C229" s="1796"/>
      <c r="D229" s="132" t="s">
        <v>82</v>
      </c>
      <c r="E229" s="1415" t="s">
        <v>114</v>
      </c>
      <c r="F229" s="32" t="s">
        <v>115</v>
      </c>
      <c r="G229" s="11"/>
      <c r="H229" s="1425">
        <v>50</v>
      </c>
      <c r="I229" s="41">
        <v>510</v>
      </c>
      <c r="J229" s="106"/>
      <c r="K229" s="202">
        <f t="shared" si="6"/>
        <v>0</v>
      </c>
    </row>
    <row r="230" spans="1:14" ht="69" customHeight="1" x14ac:dyDescent="0.25">
      <c r="A230" s="2043"/>
      <c r="B230" s="1962" t="s">
        <v>546</v>
      </c>
      <c r="C230" s="2045" t="s">
        <v>42</v>
      </c>
      <c r="D230" s="1125" t="s">
        <v>82</v>
      </c>
      <c r="E230" s="359" t="s">
        <v>109</v>
      </c>
      <c r="F230" s="399" t="s">
        <v>41</v>
      </c>
      <c r="G230" s="287"/>
      <c r="H230" s="1435">
        <v>46</v>
      </c>
      <c r="I230" s="400">
        <v>590</v>
      </c>
      <c r="J230" s="104"/>
      <c r="K230" s="737">
        <f t="shared" si="6"/>
        <v>0</v>
      </c>
    </row>
    <row r="231" spans="1:14" ht="69" customHeight="1" thickBot="1" x14ac:dyDescent="0.3">
      <c r="A231" s="2044"/>
      <c r="B231" s="1964"/>
      <c r="C231" s="2046"/>
      <c r="D231" s="146" t="s">
        <v>82</v>
      </c>
      <c r="E231" s="275" t="s">
        <v>109</v>
      </c>
      <c r="F231" s="304" t="s">
        <v>41</v>
      </c>
      <c r="G231" s="277"/>
      <c r="H231" s="1436">
        <v>48</v>
      </c>
      <c r="I231" s="305">
        <v>590</v>
      </c>
      <c r="J231" s="106"/>
      <c r="K231" s="278">
        <f t="shared" si="6"/>
        <v>0</v>
      </c>
    </row>
    <row r="232" spans="1:14" ht="80.25" customHeight="1" thickBot="1" x14ac:dyDescent="0.3">
      <c r="A232" s="1339"/>
      <c r="B232" s="377" t="s">
        <v>125</v>
      </c>
      <c r="C232" s="1340" t="s">
        <v>81</v>
      </c>
      <c r="D232" s="135" t="s">
        <v>82</v>
      </c>
      <c r="E232" s="1438">
        <v>70709</v>
      </c>
      <c r="F232" s="1341" t="s">
        <v>44</v>
      </c>
      <c r="G232" s="1255"/>
      <c r="H232" s="1413">
        <v>50</v>
      </c>
      <c r="I232" s="1342">
        <v>530</v>
      </c>
      <c r="J232" s="123"/>
      <c r="K232" s="204">
        <f>I232*J232</f>
        <v>0</v>
      </c>
    </row>
    <row r="233" spans="1:14" ht="124.5" customHeight="1" thickBot="1" x14ac:dyDescent="0.3">
      <c r="A233" s="392"/>
      <c r="B233" s="22" t="s">
        <v>125</v>
      </c>
      <c r="C233" s="371" t="s">
        <v>81</v>
      </c>
      <c r="D233" s="393" t="s">
        <v>82</v>
      </c>
      <c r="E233" s="394">
        <v>70709</v>
      </c>
      <c r="F233" s="395" t="s">
        <v>39</v>
      </c>
      <c r="G233" s="396"/>
      <c r="H233" s="397">
        <v>42</v>
      </c>
      <c r="I233" s="398">
        <v>530</v>
      </c>
      <c r="J233" s="112"/>
      <c r="K233" s="291">
        <f t="shared" si="6"/>
        <v>0</v>
      </c>
    </row>
    <row r="234" spans="1:14" ht="133.5" customHeight="1" thickBot="1" x14ac:dyDescent="0.3">
      <c r="A234" s="1421"/>
      <c r="B234" s="1410" t="s">
        <v>125</v>
      </c>
      <c r="C234" s="1419" t="s">
        <v>81</v>
      </c>
      <c r="D234" s="134" t="s">
        <v>82</v>
      </c>
      <c r="E234" s="359">
        <v>70709</v>
      </c>
      <c r="F234" s="399" t="s">
        <v>516</v>
      </c>
      <c r="G234" s="287"/>
      <c r="H234" s="1435">
        <v>46</v>
      </c>
      <c r="I234" s="400">
        <v>530</v>
      </c>
      <c r="J234" s="104"/>
      <c r="K234" s="203">
        <f t="shared" si="6"/>
        <v>0</v>
      </c>
      <c r="N234" s="270">
        <v>1</v>
      </c>
    </row>
    <row r="235" spans="1:14" ht="90.75" customHeight="1" x14ac:dyDescent="0.25">
      <c r="A235" s="1810"/>
      <c r="B235" s="2047" t="s">
        <v>577</v>
      </c>
      <c r="C235" s="1831" t="s">
        <v>483</v>
      </c>
      <c r="D235" s="313" t="s">
        <v>82</v>
      </c>
      <c r="E235" s="1428">
        <v>701708</v>
      </c>
      <c r="F235" s="1147" t="s">
        <v>322</v>
      </c>
      <c r="G235" s="1148"/>
      <c r="H235" s="1412">
        <v>44</v>
      </c>
      <c r="I235" s="1149">
        <v>878</v>
      </c>
      <c r="J235" s="158"/>
      <c r="K235" s="210">
        <f t="shared" si="6"/>
        <v>0</v>
      </c>
      <c r="N235" s="270">
        <v>1</v>
      </c>
    </row>
    <row r="236" spans="1:14" ht="90.75" customHeight="1" thickBot="1" x14ac:dyDescent="0.3">
      <c r="A236" s="1812"/>
      <c r="B236" s="2048"/>
      <c r="C236" s="1796"/>
      <c r="D236" s="1308" t="s">
        <v>82</v>
      </c>
      <c r="E236" s="275">
        <v>701708</v>
      </c>
      <c r="F236" s="304" t="s">
        <v>322</v>
      </c>
      <c r="G236" s="277"/>
      <c r="H236" s="1436">
        <v>46</v>
      </c>
      <c r="I236" s="305">
        <v>878</v>
      </c>
      <c r="J236" s="106"/>
      <c r="K236" s="202">
        <f t="shared" si="6"/>
        <v>0</v>
      </c>
      <c r="N236" s="270">
        <v>1</v>
      </c>
    </row>
    <row r="237" spans="1:14" ht="48.75" customHeight="1" x14ac:dyDescent="0.25">
      <c r="A237" s="1810"/>
      <c r="B237" s="2047" t="s">
        <v>577</v>
      </c>
      <c r="C237" s="1831" t="s">
        <v>483</v>
      </c>
      <c r="D237" s="313" t="s">
        <v>82</v>
      </c>
      <c r="E237" s="1428">
        <v>701708</v>
      </c>
      <c r="F237" s="1147" t="s">
        <v>253</v>
      </c>
      <c r="G237" s="1148"/>
      <c r="H237" s="1412">
        <v>42</v>
      </c>
      <c r="I237" s="1149">
        <v>878</v>
      </c>
      <c r="J237" s="158"/>
      <c r="K237" s="210">
        <f t="shared" si="6"/>
        <v>0</v>
      </c>
      <c r="N237" s="270" t="s">
        <v>283</v>
      </c>
    </row>
    <row r="238" spans="1:14" ht="48.75" customHeight="1" x14ac:dyDescent="0.25">
      <c r="A238" s="1811"/>
      <c r="B238" s="2042"/>
      <c r="C238" s="1795"/>
      <c r="D238" s="1307" t="s">
        <v>82</v>
      </c>
      <c r="E238" s="498">
        <v>701708</v>
      </c>
      <c r="F238" s="302" t="s">
        <v>253</v>
      </c>
      <c r="G238" s="110"/>
      <c r="H238" s="1439">
        <v>44</v>
      </c>
      <c r="I238" s="303">
        <v>878</v>
      </c>
      <c r="J238" s="105"/>
      <c r="K238" s="73">
        <f t="shared" si="6"/>
        <v>0</v>
      </c>
    </row>
    <row r="239" spans="1:14" ht="48.75" customHeight="1" x14ac:dyDescent="0.25">
      <c r="A239" s="1811"/>
      <c r="B239" s="2042"/>
      <c r="C239" s="1795"/>
      <c r="D239" s="1307" t="s">
        <v>82</v>
      </c>
      <c r="E239" s="498">
        <v>701708</v>
      </c>
      <c r="F239" s="302" t="s">
        <v>253</v>
      </c>
      <c r="G239" s="110"/>
      <c r="H239" s="1439">
        <v>46</v>
      </c>
      <c r="I239" s="303">
        <v>878</v>
      </c>
      <c r="J239" s="105"/>
      <c r="K239" s="73">
        <f t="shared" si="6"/>
        <v>0</v>
      </c>
    </row>
    <row r="240" spans="1:14" ht="48.75" customHeight="1" thickBot="1" x14ac:dyDescent="0.3">
      <c r="A240" s="1812"/>
      <c r="B240" s="2048"/>
      <c r="C240" s="1796"/>
      <c r="D240" s="1308" t="s">
        <v>82</v>
      </c>
      <c r="E240" s="275">
        <v>701708</v>
      </c>
      <c r="F240" s="304" t="s">
        <v>253</v>
      </c>
      <c r="G240" s="277"/>
      <c r="H240" s="1436">
        <v>48</v>
      </c>
      <c r="I240" s="305">
        <v>878</v>
      </c>
      <c r="J240" s="106"/>
      <c r="K240" s="202">
        <f t="shared" si="6"/>
        <v>0</v>
      </c>
    </row>
    <row r="241" spans="1:14" ht="51.75" customHeight="1" x14ac:dyDescent="0.25">
      <c r="A241" s="1811"/>
      <c r="B241" s="2041" t="s">
        <v>577</v>
      </c>
      <c r="C241" s="1795" t="s">
        <v>483</v>
      </c>
      <c r="D241" s="266" t="s">
        <v>82</v>
      </c>
      <c r="E241" s="1429">
        <v>701708</v>
      </c>
      <c r="F241" s="957" t="s">
        <v>124</v>
      </c>
      <c r="G241" s="666"/>
      <c r="H241" s="1411">
        <v>44</v>
      </c>
      <c r="I241" s="958">
        <v>878</v>
      </c>
      <c r="J241" s="199"/>
      <c r="K241" s="207">
        <f t="shared" si="6"/>
        <v>0</v>
      </c>
    </row>
    <row r="242" spans="1:14" ht="51.75" customHeight="1" x14ac:dyDescent="0.25">
      <c r="A242" s="1811"/>
      <c r="B242" s="2042"/>
      <c r="C242" s="1795"/>
      <c r="D242" s="1307" t="s">
        <v>82</v>
      </c>
      <c r="E242" s="498">
        <v>701708</v>
      </c>
      <c r="F242" s="302" t="s">
        <v>124</v>
      </c>
      <c r="G242" s="110"/>
      <c r="H242" s="1439">
        <v>46</v>
      </c>
      <c r="I242" s="303">
        <v>878</v>
      </c>
      <c r="J242" s="105"/>
      <c r="K242" s="73">
        <f t="shared" si="6"/>
        <v>0</v>
      </c>
    </row>
    <row r="243" spans="1:14" ht="51.75" customHeight="1" thickBot="1" x14ac:dyDescent="0.3">
      <c r="A243" s="1811"/>
      <c r="B243" s="2042"/>
      <c r="C243" s="1795"/>
      <c r="D243" s="1307" t="s">
        <v>82</v>
      </c>
      <c r="E243" s="498">
        <v>701708</v>
      </c>
      <c r="F243" s="302" t="s">
        <v>124</v>
      </c>
      <c r="G243" s="110"/>
      <c r="H243" s="1439">
        <v>48</v>
      </c>
      <c r="I243" s="303">
        <v>878</v>
      </c>
      <c r="J243" s="105"/>
      <c r="K243" s="73">
        <f t="shared" si="6"/>
        <v>0</v>
      </c>
    </row>
    <row r="244" spans="1:14" ht="79.5" customHeight="1" thickBot="1" x14ac:dyDescent="0.3">
      <c r="A244" s="402"/>
      <c r="B244" s="1343" t="s">
        <v>735</v>
      </c>
      <c r="C244" s="67" t="s">
        <v>67</v>
      </c>
      <c r="D244" s="401" t="s">
        <v>82</v>
      </c>
      <c r="E244" s="26">
        <v>335</v>
      </c>
      <c r="F244" s="27" t="s">
        <v>78</v>
      </c>
      <c r="G244" s="25"/>
      <c r="H244" s="28" t="s">
        <v>35</v>
      </c>
      <c r="I244" s="53">
        <v>250</v>
      </c>
      <c r="J244" s="112"/>
      <c r="K244" s="291">
        <f t="shared" si="6"/>
        <v>0</v>
      </c>
    </row>
    <row r="245" spans="1:14" ht="46.5" customHeight="1" x14ac:dyDescent="0.25">
      <c r="A245" s="1801"/>
      <c r="B245" s="1824" t="s">
        <v>735</v>
      </c>
      <c r="C245" s="1834" t="s">
        <v>67</v>
      </c>
      <c r="D245" s="144" t="s">
        <v>82</v>
      </c>
      <c r="E245" s="1414">
        <v>335</v>
      </c>
      <c r="F245" s="7" t="s">
        <v>41</v>
      </c>
      <c r="G245" s="16"/>
      <c r="H245" s="1424" t="s">
        <v>37</v>
      </c>
      <c r="I245" s="42">
        <v>250</v>
      </c>
      <c r="J245" s="104"/>
      <c r="K245" s="203">
        <f t="shared" si="6"/>
        <v>0</v>
      </c>
    </row>
    <row r="246" spans="1:14" ht="46.5" customHeight="1" thickBot="1" x14ac:dyDescent="0.3">
      <c r="A246" s="1803"/>
      <c r="B246" s="1835"/>
      <c r="C246" s="1800"/>
      <c r="D246" s="292" t="s">
        <v>82</v>
      </c>
      <c r="E246" s="1416">
        <v>335</v>
      </c>
      <c r="F246" s="9" t="s">
        <v>41</v>
      </c>
      <c r="G246" s="17"/>
      <c r="H246" s="1425" t="s">
        <v>35</v>
      </c>
      <c r="I246" s="41">
        <v>250</v>
      </c>
      <c r="J246" s="106"/>
      <c r="K246" s="202">
        <f t="shared" si="6"/>
        <v>0</v>
      </c>
    </row>
    <row r="247" spans="1:14" ht="64.5" customHeight="1" x14ac:dyDescent="0.25">
      <c r="A247" s="1830"/>
      <c r="B247" s="1844" t="s">
        <v>362</v>
      </c>
      <c r="C247" s="1834" t="s">
        <v>40</v>
      </c>
      <c r="D247" s="1125" t="s">
        <v>82</v>
      </c>
      <c r="E247" s="1414">
        <v>70710</v>
      </c>
      <c r="F247" s="43" t="s">
        <v>126</v>
      </c>
      <c r="G247" s="16"/>
      <c r="H247" s="1424">
        <v>48</v>
      </c>
      <c r="I247" s="147">
        <v>590</v>
      </c>
      <c r="J247" s="104"/>
      <c r="K247" s="203">
        <f>I247*J247</f>
        <v>0</v>
      </c>
      <c r="N247" s="270" t="s">
        <v>283</v>
      </c>
    </row>
    <row r="248" spans="1:14" ht="64.5" customHeight="1" thickBot="1" x14ac:dyDescent="0.3">
      <c r="A248" s="1809"/>
      <c r="B248" s="1818"/>
      <c r="C248" s="1800"/>
      <c r="D248" s="133" t="s">
        <v>82</v>
      </c>
      <c r="E248" s="1416">
        <v>70710</v>
      </c>
      <c r="F248" s="44" t="s">
        <v>126</v>
      </c>
      <c r="G248" s="17"/>
      <c r="H248" s="1425">
        <v>50</v>
      </c>
      <c r="I248" s="148">
        <v>590</v>
      </c>
      <c r="J248" s="106"/>
      <c r="K248" s="202">
        <f>I248*J248</f>
        <v>0</v>
      </c>
    </row>
    <row r="249" spans="1:14" ht="29.25" customHeight="1" x14ac:dyDescent="0.25">
      <c r="A249" s="1819"/>
      <c r="B249" s="1832" t="s">
        <v>317</v>
      </c>
      <c r="C249" s="1804" t="s">
        <v>40</v>
      </c>
      <c r="D249" s="266" t="s">
        <v>82</v>
      </c>
      <c r="E249" s="1434">
        <v>71301</v>
      </c>
      <c r="F249" s="223" t="s">
        <v>136</v>
      </c>
      <c r="G249" s="198"/>
      <c r="H249" s="1440">
        <v>42</v>
      </c>
      <c r="I249" s="224">
        <v>720</v>
      </c>
      <c r="J249" s="199"/>
      <c r="K249" s="207">
        <f t="shared" ref="K249:K268" si="7">I249*J249</f>
        <v>0</v>
      </c>
    </row>
    <row r="250" spans="1:14" ht="27" customHeight="1" x14ac:dyDescent="0.25">
      <c r="A250" s="1819"/>
      <c r="B250" s="1795"/>
      <c r="C250" s="1795"/>
      <c r="D250" s="1307" t="s">
        <v>82</v>
      </c>
      <c r="E250" s="1415">
        <v>71301</v>
      </c>
      <c r="F250" s="32" t="s">
        <v>136</v>
      </c>
      <c r="G250" s="11"/>
      <c r="H250" s="1426">
        <v>44</v>
      </c>
      <c r="I250" s="33">
        <v>720</v>
      </c>
      <c r="J250" s="105"/>
      <c r="K250" s="73">
        <f t="shared" si="7"/>
        <v>0</v>
      </c>
    </row>
    <row r="251" spans="1:14" ht="24.75" customHeight="1" x14ac:dyDescent="0.25">
      <c r="A251" s="1819"/>
      <c r="B251" s="1795"/>
      <c r="C251" s="1795"/>
      <c r="D251" s="1307" t="s">
        <v>82</v>
      </c>
      <c r="E251" s="1415">
        <v>71301</v>
      </c>
      <c r="F251" s="32" t="s">
        <v>136</v>
      </c>
      <c r="G251" s="11"/>
      <c r="H251" s="1426">
        <v>46</v>
      </c>
      <c r="I251" s="33">
        <v>720</v>
      </c>
      <c r="J251" s="105"/>
      <c r="K251" s="73">
        <f t="shared" si="7"/>
        <v>0</v>
      </c>
    </row>
    <row r="252" spans="1:14" ht="27" customHeight="1" x14ac:dyDescent="0.25">
      <c r="A252" s="1819"/>
      <c r="B252" s="1795"/>
      <c r="C252" s="1795"/>
      <c r="D252" s="1307" t="s">
        <v>82</v>
      </c>
      <c r="E252" s="1415">
        <v>71301</v>
      </c>
      <c r="F252" s="32" t="s">
        <v>136</v>
      </c>
      <c r="G252" s="11"/>
      <c r="H252" s="1426">
        <v>48</v>
      </c>
      <c r="I252" s="33">
        <v>720</v>
      </c>
      <c r="J252" s="105"/>
      <c r="K252" s="73">
        <f t="shared" si="7"/>
        <v>0</v>
      </c>
    </row>
    <row r="253" spans="1:14" ht="27.75" customHeight="1" thickBot="1" x14ac:dyDescent="0.3">
      <c r="A253" s="1829"/>
      <c r="B253" s="1796"/>
      <c r="C253" s="1796"/>
      <c r="D253" s="283" t="s">
        <v>82</v>
      </c>
      <c r="E253" s="1200">
        <v>71301</v>
      </c>
      <c r="F253" s="226" t="s">
        <v>136</v>
      </c>
      <c r="G253" s="121"/>
      <c r="H253" s="1441">
        <v>50</v>
      </c>
      <c r="I253" s="227">
        <v>720</v>
      </c>
      <c r="J253" s="123"/>
      <c r="K253" s="204">
        <f t="shared" si="7"/>
        <v>0</v>
      </c>
    </row>
    <row r="254" spans="1:14" ht="32.25" customHeight="1" x14ac:dyDescent="0.25">
      <c r="A254" s="1828"/>
      <c r="B254" s="1824" t="s">
        <v>317</v>
      </c>
      <c r="C254" s="1797" t="s">
        <v>40</v>
      </c>
      <c r="D254" s="268" t="s">
        <v>82</v>
      </c>
      <c r="E254" s="1434">
        <v>71301</v>
      </c>
      <c r="F254" s="223" t="s">
        <v>128</v>
      </c>
      <c r="G254" s="198"/>
      <c r="H254" s="1440">
        <v>42</v>
      </c>
      <c r="I254" s="224">
        <v>720</v>
      </c>
      <c r="J254" s="199"/>
      <c r="K254" s="207">
        <f t="shared" si="7"/>
        <v>0</v>
      </c>
    </row>
    <row r="255" spans="1:14" ht="32.25" customHeight="1" x14ac:dyDescent="0.25">
      <c r="A255" s="1819"/>
      <c r="B255" s="1795"/>
      <c r="C255" s="1795"/>
      <c r="D255" s="1307" t="s">
        <v>82</v>
      </c>
      <c r="E255" s="1415">
        <v>71301</v>
      </c>
      <c r="F255" s="32" t="s">
        <v>128</v>
      </c>
      <c r="G255" s="11"/>
      <c r="H255" s="1426">
        <v>44</v>
      </c>
      <c r="I255" s="33">
        <v>720</v>
      </c>
      <c r="J255" s="105"/>
      <c r="K255" s="73">
        <f t="shared" si="7"/>
        <v>0</v>
      </c>
    </row>
    <row r="256" spans="1:14" ht="32.25" customHeight="1" x14ac:dyDescent="0.25">
      <c r="A256" s="1819"/>
      <c r="B256" s="1795"/>
      <c r="C256" s="1795"/>
      <c r="D256" s="1307" t="s">
        <v>82</v>
      </c>
      <c r="E256" s="1415">
        <v>71301</v>
      </c>
      <c r="F256" s="32" t="s">
        <v>128</v>
      </c>
      <c r="G256" s="11"/>
      <c r="H256" s="1426">
        <v>46</v>
      </c>
      <c r="I256" s="33">
        <v>720</v>
      </c>
      <c r="J256" s="105"/>
      <c r="K256" s="73">
        <f t="shared" si="7"/>
        <v>0</v>
      </c>
    </row>
    <row r="257" spans="1:14" ht="32.25" customHeight="1" x14ac:dyDescent="0.25">
      <c r="A257" s="1819"/>
      <c r="B257" s="1795"/>
      <c r="C257" s="1795"/>
      <c r="D257" s="1307" t="s">
        <v>82</v>
      </c>
      <c r="E257" s="1415">
        <v>71301</v>
      </c>
      <c r="F257" s="32" t="s">
        <v>128</v>
      </c>
      <c r="G257" s="11"/>
      <c r="H257" s="1426">
        <v>48</v>
      </c>
      <c r="I257" s="33">
        <v>720</v>
      </c>
      <c r="J257" s="105"/>
      <c r="K257" s="73">
        <f t="shared" si="7"/>
        <v>0</v>
      </c>
    </row>
    <row r="258" spans="1:14" ht="32.25" customHeight="1" thickBot="1" x14ac:dyDescent="0.3">
      <c r="A258" s="1829"/>
      <c r="B258" s="1796"/>
      <c r="C258" s="1796"/>
      <c r="D258" s="283" t="s">
        <v>82</v>
      </c>
      <c r="E258" s="1200">
        <v>71301</v>
      </c>
      <c r="F258" s="226" t="s">
        <v>128</v>
      </c>
      <c r="G258" s="121"/>
      <c r="H258" s="1441">
        <v>50</v>
      </c>
      <c r="I258" s="227">
        <v>720</v>
      </c>
      <c r="J258" s="123"/>
      <c r="K258" s="204">
        <f t="shared" si="7"/>
        <v>0</v>
      </c>
    </row>
    <row r="259" spans="1:14" ht="32.25" customHeight="1" x14ac:dyDescent="0.25">
      <c r="A259" s="1828"/>
      <c r="B259" s="1824" t="s">
        <v>317</v>
      </c>
      <c r="C259" s="1797" t="s">
        <v>40</v>
      </c>
      <c r="D259" s="268" t="s">
        <v>82</v>
      </c>
      <c r="E259" s="1434">
        <v>71301</v>
      </c>
      <c r="F259" s="223" t="s">
        <v>39</v>
      </c>
      <c r="G259" s="198"/>
      <c r="H259" s="1440">
        <v>42</v>
      </c>
      <c r="I259" s="224">
        <v>720</v>
      </c>
      <c r="J259" s="199"/>
      <c r="K259" s="207">
        <f t="shared" si="7"/>
        <v>0</v>
      </c>
    </row>
    <row r="260" spans="1:14" ht="32.25" customHeight="1" x14ac:dyDescent="0.25">
      <c r="A260" s="1819"/>
      <c r="B260" s="1795"/>
      <c r="C260" s="1795"/>
      <c r="D260" s="1307" t="s">
        <v>82</v>
      </c>
      <c r="E260" s="1415">
        <v>71301</v>
      </c>
      <c r="F260" s="32" t="s">
        <v>39</v>
      </c>
      <c r="G260" s="11"/>
      <c r="H260" s="1426">
        <v>44</v>
      </c>
      <c r="I260" s="33">
        <v>720</v>
      </c>
      <c r="J260" s="105"/>
      <c r="K260" s="73">
        <f t="shared" si="7"/>
        <v>0</v>
      </c>
    </row>
    <row r="261" spans="1:14" ht="32.25" customHeight="1" x14ac:dyDescent="0.25">
      <c r="A261" s="1819"/>
      <c r="B261" s="1795"/>
      <c r="C261" s="1795"/>
      <c r="D261" s="1307" t="s">
        <v>82</v>
      </c>
      <c r="E261" s="1415">
        <v>71301</v>
      </c>
      <c r="F261" s="32" t="s">
        <v>39</v>
      </c>
      <c r="G261" s="11"/>
      <c r="H261" s="1426">
        <v>46</v>
      </c>
      <c r="I261" s="33">
        <v>720</v>
      </c>
      <c r="J261" s="105"/>
      <c r="K261" s="73">
        <f t="shared" si="7"/>
        <v>0</v>
      </c>
    </row>
    <row r="262" spans="1:14" ht="32.25" customHeight="1" x14ac:dyDescent="0.25">
      <c r="A262" s="1819"/>
      <c r="B262" s="1795"/>
      <c r="C262" s="1795"/>
      <c r="D262" s="1307" t="s">
        <v>82</v>
      </c>
      <c r="E262" s="1415">
        <v>71301</v>
      </c>
      <c r="F262" s="32" t="s">
        <v>39</v>
      </c>
      <c r="G262" s="11"/>
      <c r="H262" s="1426">
        <v>48</v>
      </c>
      <c r="I262" s="33">
        <v>720</v>
      </c>
      <c r="J262" s="105"/>
      <c r="K262" s="73">
        <f t="shared" si="7"/>
        <v>0</v>
      </c>
    </row>
    <row r="263" spans="1:14" ht="32.25" customHeight="1" thickBot="1" x14ac:dyDescent="0.3">
      <c r="A263" s="1829"/>
      <c r="B263" s="1796"/>
      <c r="C263" s="1796"/>
      <c r="D263" s="283" t="s">
        <v>82</v>
      </c>
      <c r="E263" s="1200">
        <v>71301</v>
      </c>
      <c r="F263" s="226" t="s">
        <v>39</v>
      </c>
      <c r="G263" s="121"/>
      <c r="H263" s="1441">
        <v>50</v>
      </c>
      <c r="I263" s="227">
        <v>720</v>
      </c>
      <c r="J263" s="123"/>
      <c r="K263" s="204">
        <f t="shared" si="7"/>
        <v>0</v>
      </c>
    </row>
    <row r="264" spans="1:14" ht="32.25" customHeight="1" x14ac:dyDescent="0.25">
      <c r="A264" s="2038"/>
      <c r="B264" s="1824" t="s">
        <v>317</v>
      </c>
      <c r="C264" s="1797" t="s">
        <v>40</v>
      </c>
      <c r="D264" s="268" t="s">
        <v>82</v>
      </c>
      <c r="E264" s="1434">
        <v>71301</v>
      </c>
      <c r="F264" s="223" t="s">
        <v>176</v>
      </c>
      <c r="G264" s="198"/>
      <c r="H264" s="1440">
        <v>42</v>
      </c>
      <c r="I264" s="224">
        <v>720</v>
      </c>
      <c r="J264" s="199"/>
      <c r="K264" s="207">
        <f t="shared" si="7"/>
        <v>0</v>
      </c>
    </row>
    <row r="265" spans="1:14" ht="32.25" customHeight="1" x14ac:dyDescent="0.25">
      <c r="A265" s="2039"/>
      <c r="B265" s="1795"/>
      <c r="C265" s="1795"/>
      <c r="D265" s="1307" t="s">
        <v>82</v>
      </c>
      <c r="E265" s="1415">
        <v>71301</v>
      </c>
      <c r="F265" s="32" t="s">
        <v>176</v>
      </c>
      <c r="G265" s="11"/>
      <c r="H265" s="1426">
        <v>44</v>
      </c>
      <c r="I265" s="33">
        <v>720</v>
      </c>
      <c r="J265" s="105"/>
      <c r="K265" s="73">
        <f t="shared" si="7"/>
        <v>0</v>
      </c>
    </row>
    <row r="266" spans="1:14" ht="32.25" customHeight="1" x14ac:dyDescent="0.25">
      <c r="A266" s="2039"/>
      <c r="B266" s="1795"/>
      <c r="C266" s="1795"/>
      <c r="D266" s="1307" t="s">
        <v>82</v>
      </c>
      <c r="E266" s="1415">
        <v>71301</v>
      </c>
      <c r="F266" s="32" t="s">
        <v>176</v>
      </c>
      <c r="G266" s="11"/>
      <c r="H266" s="1426">
        <v>46</v>
      </c>
      <c r="I266" s="33">
        <v>720</v>
      </c>
      <c r="J266" s="105"/>
      <c r="K266" s="73">
        <f t="shared" si="7"/>
        <v>0</v>
      </c>
    </row>
    <row r="267" spans="1:14" ht="32.25" customHeight="1" x14ac:dyDescent="0.25">
      <c r="A267" s="2039"/>
      <c r="B267" s="1795"/>
      <c r="C267" s="1795"/>
      <c r="D267" s="1307" t="s">
        <v>82</v>
      </c>
      <c r="E267" s="1415">
        <v>71301</v>
      </c>
      <c r="F267" s="32" t="s">
        <v>176</v>
      </c>
      <c r="G267" s="11"/>
      <c r="H267" s="1426">
        <v>48</v>
      </c>
      <c r="I267" s="33">
        <v>720</v>
      </c>
      <c r="J267" s="105"/>
      <c r="K267" s="73">
        <f t="shared" si="7"/>
        <v>0</v>
      </c>
    </row>
    <row r="268" spans="1:14" ht="32.25" customHeight="1" thickBot="1" x14ac:dyDescent="0.3">
      <c r="A268" s="2040"/>
      <c r="B268" s="1796"/>
      <c r="C268" s="1796"/>
      <c r="D268" s="283" t="s">
        <v>82</v>
      </c>
      <c r="E268" s="1200">
        <v>71301</v>
      </c>
      <c r="F268" s="226" t="s">
        <v>176</v>
      </c>
      <c r="G268" s="121"/>
      <c r="H268" s="1441">
        <v>50</v>
      </c>
      <c r="I268" s="227">
        <v>720</v>
      </c>
      <c r="J268" s="123"/>
      <c r="K268" s="204">
        <f t="shared" si="7"/>
        <v>0</v>
      </c>
    </row>
    <row r="269" spans="1:14" ht="23.25" customHeight="1" thickBot="1" x14ac:dyDescent="0.3">
      <c r="A269" s="467"/>
      <c r="B269" s="381"/>
      <c r="C269" s="381"/>
      <c r="D269" s="390" t="s">
        <v>129</v>
      </c>
      <c r="E269" s="383"/>
      <c r="F269" s="383"/>
      <c r="G269" s="384"/>
      <c r="H269" s="385"/>
      <c r="I269" s="375"/>
      <c r="J269" s="375"/>
      <c r="K269" s="375"/>
      <c r="N269" s="271"/>
    </row>
    <row r="270" spans="1:14" ht="37.5" customHeight="1" x14ac:dyDescent="0.25">
      <c r="A270" s="2039"/>
      <c r="B270" s="2088" t="s">
        <v>719</v>
      </c>
      <c r="C270" s="1804" t="s">
        <v>647</v>
      </c>
      <c r="D270" s="266" t="s">
        <v>82</v>
      </c>
      <c r="E270" s="1473">
        <v>101198</v>
      </c>
      <c r="F270" s="223" t="s">
        <v>39</v>
      </c>
      <c r="G270" s="198"/>
      <c r="H270" s="1458">
        <v>42</v>
      </c>
      <c r="I270" s="224">
        <v>1438</v>
      </c>
      <c r="J270" s="199"/>
      <c r="K270" s="207">
        <f t="shared" ref="K270:K287" si="8">I270*J270</f>
        <v>0</v>
      </c>
    </row>
    <row r="271" spans="1:14" ht="37.5" customHeight="1" x14ac:dyDescent="0.25">
      <c r="A271" s="2039"/>
      <c r="B271" s="2089"/>
      <c r="C271" s="1795"/>
      <c r="D271" s="1307" t="s">
        <v>82</v>
      </c>
      <c r="E271" s="1455">
        <v>101198</v>
      </c>
      <c r="F271" s="32" t="s">
        <v>39</v>
      </c>
      <c r="G271" s="11"/>
      <c r="H271" s="1471">
        <v>44</v>
      </c>
      <c r="I271" s="33">
        <v>1438</v>
      </c>
      <c r="J271" s="105"/>
      <c r="K271" s="73">
        <f t="shared" si="8"/>
        <v>0</v>
      </c>
    </row>
    <row r="272" spans="1:14" ht="37.5" customHeight="1" x14ac:dyDescent="0.25">
      <c r="A272" s="2039"/>
      <c r="B272" s="2089"/>
      <c r="C272" s="1795"/>
      <c r="D272" s="1307" t="s">
        <v>82</v>
      </c>
      <c r="E272" s="1455">
        <v>101198</v>
      </c>
      <c r="F272" s="32" t="s">
        <v>39</v>
      </c>
      <c r="G272" s="11"/>
      <c r="H272" s="1471">
        <v>46</v>
      </c>
      <c r="I272" s="33">
        <v>1438</v>
      </c>
      <c r="J272" s="105"/>
      <c r="K272" s="73">
        <f t="shared" si="8"/>
        <v>0</v>
      </c>
    </row>
    <row r="273" spans="1:14" ht="37.5" customHeight="1" x14ac:dyDescent="0.25">
      <c r="A273" s="2039"/>
      <c r="B273" s="2089"/>
      <c r="C273" s="1795"/>
      <c r="D273" s="1307" t="s">
        <v>82</v>
      </c>
      <c r="E273" s="1455">
        <v>101198</v>
      </c>
      <c r="F273" s="32" t="s">
        <v>39</v>
      </c>
      <c r="G273" s="11"/>
      <c r="H273" s="1471">
        <v>48</v>
      </c>
      <c r="I273" s="33">
        <v>1438</v>
      </c>
      <c r="J273" s="105"/>
      <c r="K273" s="73">
        <f t="shared" si="8"/>
        <v>0</v>
      </c>
    </row>
    <row r="274" spans="1:14" ht="37.5" customHeight="1" x14ac:dyDescent="0.25">
      <c r="A274" s="2039"/>
      <c r="B274" s="2089"/>
      <c r="C274" s="1795"/>
      <c r="D274" s="1307" t="s">
        <v>82</v>
      </c>
      <c r="E274" s="1455">
        <v>101198</v>
      </c>
      <c r="F274" s="32" t="s">
        <v>39</v>
      </c>
      <c r="G274" s="11"/>
      <c r="H274" s="1471">
        <v>50</v>
      </c>
      <c r="I274" s="33">
        <v>1438</v>
      </c>
      <c r="J274" s="105"/>
      <c r="K274" s="73">
        <f t="shared" si="8"/>
        <v>0</v>
      </c>
    </row>
    <row r="275" spans="1:14" ht="37.5" customHeight="1" thickBot="1" x14ac:dyDescent="0.3">
      <c r="A275" s="2040"/>
      <c r="B275" s="2090"/>
      <c r="C275" s="1796"/>
      <c r="D275" s="283" t="s">
        <v>82</v>
      </c>
      <c r="E275" s="1200">
        <v>101198</v>
      </c>
      <c r="F275" s="226" t="s">
        <v>39</v>
      </c>
      <c r="G275" s="121"/>
      <c r="H275" s="1459">
        <v>52</v>
      </c>
      <c r="I275" s="227">
        <v>1438</v>
      </c>
      <c r="J275" s="123"/>
      <c r="K275" s="204">
        <f t="shared" si="8"/>
        <v>0</v>
      </c>
    </row>
    <row r="276" spans="1:14" ht="37.5" customHeight="1" x14ac:dyDescent="0.25">
      <c r="A276" s="2038"/>
      <c r="B276" s="2091" t="s">
        <v>719</v>
      </c>
      <c r="C276" s="1797" t="s">
        <v>647</v>
      </c>
      <c r="D276" s="268" t="s">
        <v>82</v>
      </c>
      <c r="E276" s="1473">
        <v>101198</v>
      </c>
      <c r="F276" s="223" t="s">
        <v>44</v>
      </c>
      <c r="G276" s="198"/>
      <c r="H276" s="1458">
        <v>42</v>
      </c>
      <c r="I276" s="224">
        <v>1438</v>
      </c>
      <c r="J276" s="199"/>
      <c r="K276" s="207">
        <f t="shared" si="8"/>
        <v>0</v>
      </c>
    </row>
    <row r="277" spans="1:14" ht="37.5" customHeight="1" x14ac:dyDescent="0.25">
      <c r="A277" s="2039"/>
      <c r="B277" s="2089"/>
      <c r="C277" s="1795"/>
      <c r="D277" s="1307" t="s">
        <v>82</v>
      </c>
      <c r="E277" s="1455">
        <v>101198</v>
      </c>
      <c r="F277" s="32" t="s">
        <v>44</v>
      </c>
      <c r="G277" s="11"/>
      <c r="H277" s="1471">
        <v>44</v>
      </c>
      <c r="I277" s="33">
        <v>1438</v>
      </c>
      <c r="J277" s="105"/>
      <c r="K277" s="73">
        <f t="shared" si="8"/>
        <v>0</v>
      </c>
    </row>
    <row r="278" spans="1:14" ht="37.5" customHeight="1" x14ac:dyDescent="0.25">
      <c r="A278" s="2039"/>
      <c r="B278" s="2089"/>
      <c r="C278" s="1795"/>
      <c r="D278" s="1307" t="s">
        <v>82</v>
      </c>
      <c r="E278" s="1455">
        <v>101198</v>
      </c>
      <c r="F278" s="32" t="s">
        <v>44</v>
      </c>
      <c r="G278" s="11"/>
      <c r="H278" s="1471">
        <v>46</v>
      </c>
      <c r="I278" s="33">
        <v>1438</v>
      </c>
      <c r="J278" s="105"/>
      <c r="K278" s="73">
        <f t="shared" si="8"/>
        <v>0</v>
      </c>
    </row>
    <row r="279" spans="1:14" ht="37.5" customHeight="1" x14ac:dyDescent="0.25">
      <c r="A279" s="2039"/>
      <c r="B279" s="2089"/>
      <c r="C279" s="1795"/>
      <c r="D279" s="1307" t="s">
        <v>82</v>
      </c>
      <c r="E279" s="1455">
        <v>101198</v>
      </c>
      <c r="F279" s="32" t="s">
        <v>44</v>
      </c>
      <c r="G279" s="11"/>
      <c r="H279" s="1471">
        <v>48</v>
      </c>
      <c r="I279" s="33">
        <v>1438</v>
      </c>
      <c r="J279" s="105"/>
      <c r="K279" s="73">
        <f t="shared" si="8"/>
        <v>0</v>
      </c>
    </row>
    <row r="280" spans="1:14" ht="37.5" customHeight="1" x14ac:dyDescent="0.25">
      <c r="A280" s="2039"/>
      <c r="B280" s="2089"/>
      <c r="C280" s="1795"/>
      <c r="D280" s="1307" t="s">
        <v>82</v>
      </c>
      <c r="E280" s="1455">
        <v>101198</v>
      </c>
      <c r="F280" s="32" t="s">
        <v>44</v>
      </c>
      <c r="G280" s="11"/>
      <c r="H280" s="1471">
        <v>50</v>
      </c>
      <c r="I280" s="33">
        <v>1438</v>
      </c>
      <c r="J280" s="105"/>
      <c r="K280" s="73">
        <f t="shared" si="8"/>
        <v>0</v>
      </c>
    </row>
    <row r="281" spans="1:14" ht="37.5" customHeight="1" thickBot="1" x14ac:dyDescent="0.3">
      <c r="A281" s="2040"/>
      <c r="B281" s="2090"/>
      <c r="C281" s="1796"/>
      <c r="D281" s="283" t="s">
        <v>82</v>
      </c>
      <c r="E281" s="1200">
        <v>101198</v>
      </c>
      <c r="F281" s="226" t="s">
        <v>44</v>
      </c>
      <c r="G281" s="121"/>
      <c r="H281" s="1459">
        <v>52</v>
      </c>
      <c r="I281" s="227">
        <v>1438</v>
      </c>
      <c r="J281" s="123"/>
      <c r="K281" s="204">
        <f t="shared" si="8"/>
        <v>0</v>
      </c>
    </row>
    <row r="282" spans="1:14" ht="37.5" customHeight="1" x14ac:dyDescent="0.25">
      <c r="A282" s="2038"/>
      <c r="B282" s="2091" t="s">
        <v>731</v>
      </c>
      <c r="C282" s="1797" t="s">
        <v>647</v>
      </c>
      <c r="D282" s="268" t="s">
        <v>82</v>
      </c>
      <c r="E282" s="1473">
        <v>101198</v>
      </c>
      <c r="F282" s="223" t="s">
        <v>720</v>
      </c>
      <c r="G282" s="198"/>
      <c r="H282" s="1458">
        <v>42</v>
      </c>
      <c r="I282" s="224">
        <v>1438</v>
      </c>
      <c r="J282" s="199"/>
      <c r="K282" s="207">
        <f t="shared" si="8"/>
        <v>0</v>
      </c>
    </row>
    <row r="283" spans="1:14" ht="37.5" customHeight="1" x14ac:dyDescent="0.25">
      <c r="A283" s="2039"/>
      <c r="B283" s="2089"/>
      <c r="C283" s="1795"/>
      <c r="D283" s="1307" t="s">
        <v>82</v>
      </c>
      <c r="E283" s="1455">
        <v>101198</v>
      </c>
      <c r="F283" s="32" t="s">
        <v>720</v>
      </c>
      <c r="G283" s="11"/>
      <c r="H283" s="1471">
        <v>44</v>
      </c>
      <c r="I283" s="33">
        <v>1438</v>
      </c>
      <c r="J283" s="105"/>
      <c r="K283" s="73">
        <f t="shared" si="8"/>
        <v>0</v>
      </c>
    </row>
    <row r="284" spans="1:14" ht="37.5" customHeight="1" x14ac:dyDescent="0.25">
      <c r="A284" s="2039"/>
      <c r="B284" s="2089"/>
      <c r="C284" s="1795"/>
      <c r="D284" s="1307" t="s">
        <v>82</v>
      </c>
      <c r="E284" s="1455">
        <v>101198</v>
      </c>
      <c r="F284" s="32" t="s">
        <v>720</v>
      </c>
      <c r="G284" s="11"/>
      <c r="H284" s="1471">
        <v>46</v>
      </c>
      <c r="I284" s="33">
        <v>1438</v>
      </c>
      <c r="J284" s="105"/>
      <c r="K284" s="73">
        <f t="shared" si="8"/>
        <v>0</v>
      </c>
    </row>
    <row r="285" spans="1:14" ht="37.5" customHeight="1" x14ac:dyDescent="0.25">
      <c r="A285" s="2039"/>
      <c r="B285" s="2089"/>
      <c r="C285" s="1795"/>
      <c r="D285" s="1307" t="s">
        <v>82</v>
      </c>
      <c r="E285" s="1455">
        <v>101198</v>
      </c>
      <c r="F285" s="32" t="s">
        <v>720</v>
      </c>
      <c r="G285" s="11"/>
      <c r="H285" s="1471">
        <v>48</v>
      </c>
      <c r="I285" s="33">
        <v>1438</v>
      </c>
      <c r="J285" s="105"/>
      <c r="K285" s="73">
        <f t="shared" si="8"/>
        <v>0</v>
      </c>
    </row>
    <row r="286" spans="1:14" ht="37.5" customHeight="1" x14ac:dyDescent="0.25">
      <c r="A286" s="2039"/>
      <c r="B286" s="2089"/>
      <c r="C286" s="1795"/>
      <c r="D286" s="1307" t="s">
        <v>82</v>
      </c>
      <c r="E286" s="1455">
        <v>101198</v>
      </c>
      <c r="F286" s="32" t="s">
        <v>720</v>
      </c>
      <c r="G286" s="11"/>
      <c r="H286" s="1471">
        <v>50</v>
      </c>
      <c r="I286" s="33">
        <v>1438</v>
      </c>
      <c r="J286" s="105"/>
      <c r="K286" s="73">
        <f t="shared" si="8"/>
        <v>0</v>
      </c>
    </row>
    <row r="287" spans="1:14" ht="37.5" customHeight="1" thickBot="1" x14ac:dyDescent="0.3">
      <c r="A287" s="2040"/>
      <c r="B287" s="2090"/>
      <c r="C287" s="1796"/>
      <c r="D287" s="283" t="s">
        <v>82</v>
      </c>
      <c r="E287" s="1200">
        <v>101198</v>
      </c>
      <c r="F287" s="226" t="s">
        <v>720</v>
      </c>
      <c r="G287" s="121"/>
      <c r="H287" s="1459">
        <v>52</v>
      </c>
      <c r="I287" s="227">
        <v>1438</v>
      </c>
      <c r="J287" s="123"/>
      <c r="K287" s="204">
        <f t="shared" si="8"/>
        <v>0</v>
      </c>
    </row>
    <row r="288" spans="1:14" ht="24.75" customHeight="1" thickBot="1" x14ac:dyDescent="0.3">
      <c r="A288" s="389"/>
      <c r="B288" s="381"/>
      <c r="C288" s="423"/>
      <c r="D288" s="424" t="s">
        <v>131</v>
      </c>
      <c r="E288" s="425"/>
      <c r="F288" s="425"/>
      <c r="G288" s="426"/>
      <c r="H288" s="427"/>
      <c r="I288" s="428"/>
      <c r="J288" s="428"/>
      <c r="K288" s="428"/>
      <c r="N288" s="271"/>
    </row>
    <row r="289" spans="1:14" ht="87.75" customHeight="1" x14ac:dyDescent="0.25">
      <c r="A289" s="1878"/>
      <c r="B289" s="1813" t="s">
        <v>554</v>
      </c>
      <c r="C289" s="1831" t="s">
        <v>40</v>
      </c>
      <c r="D289" s="313" t="s">
        <v>82</v>
      </c>
      <c r="E289" s="1461">
        <v>300304</v>
      </c>
      <c r="F289" s="1474" t="s">
        <v>44</v>
      </c>
      <c r="G289" s="23"/>
      <c r="H289" s="1457">
        <v>44</v>
      </c>
      <c r="I289" s="47">
        <v>818</v>
      </c>
      <c r="J289" s="707"/>
      <c r="K289" s="210">
        <f t="shared" ref="K289:K352" si="9">I289*J289</f>
        <v>0</v>
      </c>
      <c r="N289" s="271">
        <v>1</v>
      </c>
    </row>
    <row r="290" spans="1:14" ht="87.75" customHeight="1" thickBot="1" x14ac:dyDescent="0.3">
      <c r="A290" s="2050"/>
      <c r="B290" s="1883"/>
      <c r="C290" s="1795"/>
      <c r="D290" s="1307" t="s">
        <v>82</v>
      </c>
      <c r="E290" s="1455">
        <v>300304</v>
      </c>
      <c r="F290" s="8" t="s">
        <v>44</v>
      </c>
      <c r="G290" s="11"/>
      <c r="H290" s="1471">
        <v>48</v>
      </c>
      <c r="I290" s="35">
        <v>818</v>
      </c>
      <c r="J290" s="702"/>
      <c r="K290" s="73">
        <f t="shared" si="9"/>
        <v>0</v>
      </c>
      <c r="N290" s="271">
        <v>2</v>
      </c>
    </row>
    <row r="291" spans="1:14" ht="57.75" customHeight="1" x14ac:dyDescent="0.25">
      <c r="A291" s="1878"/>
      <c r="B291" s="1813" t="s">
        <v>554</v>
      </c>
      <c r="C291" s="1831" t="s">
        <v>40</v>
      </c>
      <c r="D291" s="313" t="s">
        <v>82</v>
      </c>
      <c r="E291" s="1461">
        <v>300304</v>
      </c>
      <c r="F291" s="1474" t="s">
        <v>39</v>
      </c>
      <c r="G291" s="23"/>
      <c r="H291" s="1457">
        <v>44</v>
      </c>
      <c r="I291" s="47">
        <v>818</v>
      </c>
      <c r="J291" s="707"/>
      <c r="K291" s="210">
        <f t="shared" si="9"/>
        <v>0</v>
      </c>
      <c r="N291" s="271">
        <v>2</v>
      </c>
    </row>
    <row r="292" spans="1:14" ht="57.75" customHeight="1" x14ac:dyDescent="0.25">
      <c r="A292" s="2050"/>
      <c r="B292" s="1883"/>
      <c r="C292" s="1795"/>
      <c r="D292" s="1307" t="s">
        <v>82</v>
      </c>
      <c r="E292" s="1455">
        <v>300304</v>
      </c>
      <c r="F292" s="8" t="s">
        <v>39</v>
      </c>
      <c r="G292" s="11"/>
      <c r="H292" s="1471">
        <v>46</v>
      </c>
      <c r="I292" s="35">
        <v>818</v>
      </c>
      <c r="J292" s="702"/>
      <c r="K292" s="73">
        <f t="shared" si="9"/>
        <v>0</v>
      </c>
      <c r="N292" s="271">
        <v>2</v>
      </c>
    </row>
    <row r="293" spans="1:14" ht="57.75" customHeight="1" thickBot="1" x14ac:dyDescent="0.3">
      <c r="A293" s="2050"/>
      <c r="B293" s="1883"/>
      <c r="C293" s="1795"/>
      <c r="D293" s="1307" t="s">
        <v>82</v>
      </c>
      <c r="E293" s="1455">
        <v>300304</v>
      </c>
      <c r="F293" s="8" t="s">
        <v>39</v>
      </c>
      <c r="G293" s="11"/>
      <c r="H293" s="1471">
        <v>48</v>
      </c>
      <c r="I293" s="35">
        <v>818</v>
      </c>
      <c r="J293" s="702"/>
      <c r="K293" s="73">
        <f t="shared" si="9"/>
        <v>0</v>
      </c>
      <c r="N293" s="271"/>
    </row>
    <row r="294" spans="1:14" ht="58.5" customHeight="1" x14ac:dyDescent="0.25">
      <c r="A294" s="1878"/>
      <c r="B294" s="1813" t="s">
        <v>554</v>
      </c>
      <c r="C294" s="1831" t="s">
        <v>40</v>
      </c>
      <c r="D294" s="313" t="s">
        <v>82</v>
      </c>
      <c r="E294" s="1461">
        <v>300304</v>
      </c>
      <c r="F294" s="1474" t="s">
        <v>52</v>
      </c>
      <c r="G294" s="23"/>
      <c r="H294" s="1457">
        <v>44</v>
      </c>
      <c r="I294" s="47">
        <v>818</v>
      </c>
      <c r="J294" s="707"/>
      <c r="K294" s="210">
        <f t="shared" si="9"/>
        <v>0</v>
      </c>
      <c r="N294" s="271"/>
    </row>
    <row r="295" spans="1:14" ht="58.5" customHeight="1" x14ac:dyDescent="0.25">
      <c r="A295" s="2050"/>
      <c r="B295" s="1883"/>
      <c r="C295" s="1795"/>
      <c r="D295" s="1307" t="s">
        <v>82</v>
      </c>
      <c r="E295" s="1455">
        <v>300304</v>
      </c>
      <c r="F295" s="8" t="s">
        <v>52</v>
      </c>
      <c r="G295" s="11"/>
      <c r="H295" s="1471">
        <v>46</v>
      </c>
      <c r="I295" s="35">
        <v>818</v>
      </c>
      <c r="J295" s="702"/>
      <c r="K295" s="73">
        <f t="shared" si="9"/>
        <v>0</v>
      </c>
      <c r="N295" s="271"/>
    </row>
    <row r="296" spans="1:14" ht="58.5" customHeight="1" thickBot="1" x14ac:dyDescent="0.3">
      <c r="A296" s="2050"/>
      <c r="B296" s="1883"/>
      <c r="C296" s="1795"/>
      <c r="D296" s="1307" t="s">
        <v>82</v>
      </c>
      <c r="E296" s="1455">
        <v>300304</v>
      </c>
      <c r="F296" s="8" t="s">
        <v>52</v>
      </c>
      <c r="G296" s="11"/>
      <c r="H296" s="1471">
        <v>48</v>
      </c>
      <c r="I296" s="35">
        <v>818</v>
      </c>
      <c r="J296" s="702"/>
      <c r="K296" s="73">
        <f t="shared" si="9"/>
        <v>0</v>
      </c>
      <c r="N296" s="271"/>
    </row>
    <row r="297" spans="1:14" ht="42.75" customHeight="1" x14ac:dyDescent="0.25">
      <c r="A297" s="1878"/>
      <c r="B297" s="1824" t="s">
        <v>554</v>
      </c>
      <c r="C297" s="1831" t="s">
        <v>40</v>
      </c>
      <c r="D297" s="313" t="s">
        <v>82</v>
      </c>
      <c r="E297" s="1461">
        <v>300304</v>
      </c>
      <c r="F297" s="1474" t="s">
        <v>136</v>
      </c>
      <c r="G297" s="23"/>
      <c r="H297" s="1457">
        <v>44</v>
      </c>
      <c r="I297" s="47">
        <v>818</v>
      </c>
      <c r="J297" s="707"/>
      <c r="K297" s="210">
        <f t="shared" si="9"/>
        <v>0</v>
      </c>
      <c r="N297" s="271"/>
    </row>
    <row r="298" spans="1:14" ht="42.75" customHeight="1" x14ac:dyDescent="0.25">
      <c r="A298" s="2050"/>
      <c r="B298" s="1795"/>
      <c r="C298" s="1795"/>
      <c r="D298" s="1307" t="s">
        <v>82</v>
      </c>
      <c r="E298" s="1455">
        <v>300304</v>
      </c>
      <c r="F298" s="8" t="s">
        <v>136</v>
      </c>
      <c r="G298" s="11"/>
      <c r="H298" s="1471">
        <v>46</v>
      </c>
      <c r="I298" s="35">
        <v>818</v>
      </c>
      <c r="J298" s="702"/>
      <c r="K298" s="73">
        <f t="shared" si="9"/>
        <v>0</v>
      </c>
      <c r="N298" s="271"/>
    </row>
    <row r="299" spans="1:14" ht="42.75" customHeight="1" x14ac:dyDescent="0.25">
      <c r="A299" s="2050"/>
      <c r="B299" s="1795"/>
      <c r="C299" s="1795"/>
      <c r="D299" s="1307" t="s">
        <v>82</v>
      </c>
      <c r="E299" s="1455">
        <v>300304</v>
      </c>
      <c r="F299" s="8" t="s">
        <v>136</v>
      </c>
      <c r="G299" s="11"/>
      <c r="H299" s="1471">
        <v>48</v>
      </c>
      <c r="I299" s="35">
        <v>818</v>
      </c>
      <c r="J299" s="702"/>
      <c r="K299" s="73">
        <f t="shared" si="9"/>
        <v>0</v>
      </c>
      <c r="N299" s="271"/>
    </row>
    <row r="300" spans="1:14" ht="42.75" customHeight="1" thickBot="1" x14ac:dyDescent="0.3">
      <c r="A300" s="2050"/>
      <c r="B300" s="1795"/>
      <c r="C300" s="1795"/>
      <c r="D300" s="1307" t="s">
        <v>82</v>
      </c>
      <c r="E300" s="1455">
        <v>300304</v>
      </c>
      <c r="F300" s="8" t="s">
        <v>136</v>
      </c>
      <c r="G300" s="11"/>
      <c r="H300" s="1471">
        <v>50</v>
      </c>
      <c r="I300" s="35">
        <v>818</v>
      </c>
      <c r="J300" s="702"/>
      <c r="K300" s="73">
        <f t="shared" si="9"/>
        <v>0</v>
      </c>
      <c r="N300" s="271">
        <v>2</v>
      </c>
    </row>
    <row r="301" spans="1:14" ht="42.75" customHeight="1" x14ac:dyDescent="0.25">
      <c r="A301" s="1878"/>
      <c r="B301" s="1824" t="s">
        <v>554</v>
      </c>
      <c r="C301" s="1831" t="s">
        <v>40</v>
      </c>
      <c r="D301" s="313" t="s">
        <v>82</v>
      </c>
      <c r="E301" s="1461">
        <v>300304</v>
      </c>
      <c r="F301" s="1474" t="s">
        <v>385</v>
      </c>
      <c r="G301" s="23"/>
      <c r="H301" s="1457">
        <v>44</v>
      </c>
      <c r="I301" s="47">
        <v>818</v>
      </c>
      <c r="J301" s="707"/>
      <c r="K301" s="210">
        <f t="shared" si="9"/>
        <v>0</v>
      </c>
      <c r="N301" s="271"/>
    </row>
    <row r="302" spans="1:14" ht="42.75" customHeight="1" x14ac:dyDescent="0.25">
      <c r="A302" s="2050"/>
      <c r="B302" s="1795"/>
      <c r="C302" s="1795"/>
      <c r="D302" s="1307" t="s">
        <v>82</v>
      </c>
      <c r="E302" s="1455">
        <v>300304</v>
      </c>
      <c r="F302" s="8" t="s">
        <v>385</v>
      </c>
      <c r="G302" s="11"/>
      <c r="H302" s="1471">
        <v>46</v>
      </c>
      <c r="I302" s="35">
        <v>818</v>
      </c>
      <c r="J302" s="702"/>
      <c r="K302" s="73">
        <f t="shared" si="9"/>
        <v>0</v>
      </c>
      <c r="N302" s="271"/>
    </row>
    <row r="303" spans="1:14" ht="42.75" customHeight="1" x14ac:dyDescent="0.25">
      <c r="A303" s="2050"/>
      <c r="B303" s="1795"/>
      <c r="C303" s="1795"/>
      <c r="D303" s="1307" t="s">
        <v>82</v>
      </c>
      <c r="E303" s="1455">
        <v>300304</v>
      </c>
      <c r="F303" s="8" t="s">
        <v>385</v>
      </c>
      <c r="G303" s="11"/>
      <c r="H303" s="1471">
        <v>48</v>
      </c>
      <c r="I303" s="35">
        <v>818</v>
      </c>
      <c r="J303" s="702"/>
      <c r="K303" s="73">
        <f t="shared" si="9"/>
        <v>0</v>
      </c>
      <c r="N303" s="271"/>
    </row>
    <row r="304" spans="1:14" ht="42.75" customHeight="1" thickBot="1" x14ac:dyDescent="0.3">
      <c r="A304" s="2050"/>
      <c r="B304" s="1795"/>
      <c r="C304" s="1795"/>
      <c r="D304" s="1307" t="s">
        <v>82</v>
      </c>
      <c r="E304" s="1455">
        <v>300304</v>
      </c>
      <c r="F304" s="8" t="s">
        <v>385</v>
      </c>
      <c r="G304" s="11"/>
      <c r="H304" s="1471">
        <v>50</v>
      </c>
      <c r="I304" s="35">
        <v>818</v>
      </c>
      <c r="J304" s="702"/>
      <c r="K304" s="73">
        <f t="shared" si="9"/>
        <v>0</v>
      </c>
      <c r="N304" s="271">
        <v>1</v>
      </c>
    </row>
    <row r="305" spans="1:14" ht="57" customHeight="1" x14ac:dyDescent="0.25">
      <c r="A305" s="1878"/>
      <c r="B305" s="1824" t="s">
        <v>554</v>
      </c>
      <c r="C305" s="1831" t="s">
        <v>40</v>
      </c>
      <c r="D305" s="313" t="s">
        <v>82</v>
      </c>
      <c r="E305" s="1461">
        <v>300304</v>
      </c>
      <c r="F305" s="1474" t="s">
        <v>124</v>
      </c>
      <c r="G305" s="23"/>
      <c r="H305" s="1457">
        <v>44</v>
      </c>
      <c r="I305" s="47">
        <v>818</v>
      </c>
      <c r="J305" s="707"/>
      <c r="K305" s="210">
        <f t="shared" si="9"/>
        <v>0</v>
      </c>
      <c r="N305" s="271"/>
    </row>
    <row r="306" spans="1:14" ht="57" customHeight="1" x14ac:dyDescent="0.25">
      <c r="A306" s="2050"/>
      <c r="B306" s="1795"/>
      <c r="C306" s="1795"/>
      <c r="D306" s="1307" t="s">
        <v>82</v>
      </c>
      <c r="E306" s="1455">
        <v>300304</v>
      </c>
      <c r="F306" s="8" t="s">
        <v>124</v>
      </c>
      <c r="G306" s="11"/>
      <c r="H306" s="1471">
        <v>46</v>
      </c>
      <c r="I306" s="35">
        <v>818</v>
      </c>
      <c r="J306" s="702"/>
      <c r="K306" s="73">
        <f t="shared" si="9"/>
        <v>0</v>
      </c>
      <c r="N306" s="271"/>
    </row>
    <row r="307" spans="1:14" ht="57" customHeight="1" thickBot="1" x14ac:dyDescent="0.3">
      <c r="A307" s="2050"/>
      <c r="B307" s="1795"/>
      <c r="C307" s="1795"/>
      <c r="D307" s="1307" t="s">
        <v>82</v>
      </c>
      <c r="E307" s="1455">
        <v>300304</v>
      </c>
      <c r="F307" s="8" t="s">
        <v>124</v>
      </c>
      <c r="G307" s="11"/>
      <c r="H307" s="1471">
        <v>48</v>
      </c>
      <c r="I307" s="35">
        <v>818</v>
      </c>
      <c r="J307" s="702"/>
      <c r="K307" s="73">
        <f t="shared" si="9"/>
        <v>0</v>
      </c>
      <c r="N307" s="271"/>
    </row>
    <row r="308" spans="1:14" ht="38.25" customHeight="1" x14ac:dyDescent="0.25">
      <c r="A308" s="1878"/>
      <c r="B308" s="1824" t="s">
        <v>554</v>
      </c>
      <c r="C308" s="1831" t="s">
        <v>40</v>
      </c>
      <c r="D308" s="313" t="s">
        <v>82</v>
      </c>
      <c r="E308" s="1461">
        <v>300304</v>
      </c>
      <c r="F308" s="1474" t="s">
        <v>68</v>
      </c>
      <c r="G308" s="23"/>
      <c r="H308" s="1457">
        <v>44</v>
      </c>
      <c r="I308" s="47">
        <v>818</v>
      </c>
      <c r="J308" s="707"/>
      <c r="K308" s="210">
        <f t="shared" si="9"/>
        <v>0</v>
      </c>
      <c r="N308" s="271"/>
    </row>
    <row r="309" spans="1:14" ht="38.25" customHeight="1" x14ac:dyDescent="0.25">
      <c r="A309" s="2050"/>
      <c r="B309" s="1795"/>
      <c r="C309" s="1795"/>
      <c r="D309" s="1307" t="s">
        <v>82</v>
      </c>
      <c r="E309" s="1455">
        <v>300304</v>
      </c>
      <c r="F309" s="8" t="s">
        <v>68</v>
      </c>
      <c r="G309" s="11"/>
      <c r="H309" s="1471">
        <v>46</v>
      </c>
      <c r="I309" s="35">
        <v>818</v>
      </c>
      <c r="J309" s="702"/>
      <c r="K309" s="73">
        <f t="shared" si="9"/>
        <v>0</v>
      </c>
      <c r="N309" s="271"/>
    </row>
    <row r="310" spans="1:14" ht="38.25" customHeight="1" thickBot="1" x14ac:dyDescent="0.3">
      <c r="A310" s="2092"/>
      <c r="B310" s="1796"/>
      <c r="C310" s="1796"/>
      <c r="D310" s="1308" t="s">
        <v>82</v>
      </c>
      <c r="E310" s="1456">
        <v>300304</v>
      </c>
      <c r="F310" s="9" t="s">
        <v>68</v>
      </c>
      <c r="G310" s="17"/>
      <c r="H310" s="1470">
        <v>48</v>
      </c>
      <c r="I310" s="38">
        <v>818</v>
      </c>
      <c r="J310" s="704"/>
      <c r="K310" s="202">
        <f t="shared" si="9"/>
        <v>0</v>
      </c>
      <c r="N310" s="271"/>
    </row>
    <row r="311" spans="1:14" ht="39.75" customHeight="1" x14ac:dyDescent="0.25">
      <c r="A311" s="1878"/>
      <c r="B311" s="1824" t="s">
        <v>554</v>
      </c>
      <c r="C311" s="1831" t="s">
        <v>40</v>
      </c>
      <c r="D311" s="313" t="s">
        <v>82</v>
      </c>
      <c r="E311" s="1461">
        <v>300304</v>
      </c>
      <c r="F311" s="1474" t="s">
        <v>139</v>
      </c>
      <c r="G311" s="23"/>
      <c r="H311" s="1457">
        <v>44</v>
      </c>
      <c r="I311" s="47">
        <v>818</v>
      </c>
      <c r="J311" s="707"/>
      <c r="K311" s="210">
        <f t="shared" si="9"/>
        <v>0</v>
      </c>
      <c r="N311" s="271"/>
    </row>
    <row r="312" spans="1:14" ht="39.75" customHeight="1" x14ac:dyDescent="0.25">
      <c r="A312" s="2050"/>
      <c r="B312" s="1795"/>
      <c r="C312" s="1795"/>
      <c r="D312" s="1307" t="s">
        <v>82</v>
      </c>
      <c r="E312" s="1455">
        <v>300304</v>
      </c>
      <c r="F312" s="8" t="s">
        <v>139</v>
      </c>
      <c r="G312" s="11"/>
      <c r="H312" s="1471">
        <v>46</v>
      </c>
      <c r="I312" s="35">
        <v>818</v>
      </c>
      <c r="J312" s="702"/>
      <c r="K312" s="73">
        <f t="shared" si="9"/>
        <v>0</v>
      </c>
      <c r="N312" s="271"/>
    </row>
    <row r="313" spans="1:14" ht="39.75" customHeight="1" thickBot="1" x14ac:dyDescent="0.3">
      <c r="A313" s="2092"/>
      <c r="B313" s="1796"/>
      <c r="C313" s="1796"/>
      <c r="D313" s="1308" t="s">
        <v>82</v>
      </c>
      <c r="E313" s="1456">
        <v>300304</v>
      </c>
      <c r="F313" s="9" t="s">
        <v>139</v>
      </c>
      <c r="G313" s="17"/>
      <c r="H313" s="1470">
        <v>48</v>
      </c>
      <c r="I313" s="38">
        <v>818</v>
      </c>
      <c r="J313" s="704"/>
      <c r="K313" s="202">
        <f t="shared" si="9"/>
        <v>0</v>
      </c>
      <c r="N313" s="271"/>
    </row>
    <row r="314" spans="1:14" ht="57.75" customHeight="1" x14ac:dyDescent="0.25">
      <c r="A314" s="1870"/>
      <c r="B314" s="1813" t="s">
        <v>620</v>
      </c>
      <c r="C314" s="1797" t="s">
        <v>40</v>
      </c>
      <c r="D314" s="1076" t="s">
        <v>82</v>
      </c>
      <c r="E314" s="1445">
        <v>300369</v>
      </c>
      <c r="F314" s="1474" t="s">
        <v>136</v>
      </c>
      <c r="G314" s="23"/>
      <c r="H314" s="1445">
        <v>44</v>
      </c>
      <c r="I314" s="209">
        <v>978</v>
      </c>
      <c r="J314" s="707"/>
      <c r="K314" s="210">
        <f t="shared" si="9"/>
        <v>0</v>
      </c>
      <c r="L314" s="72"/>
      <c r="N314" s="271">
        <v>2</v>
      </c>
    </row>
    <row r="315" spans="1:14" ht="57.75" customHeight="1" x14ac:dyDescent="0.25">
      <c r="A315" s="1871"/>
      <c r="B315" s="1883"/>
      <c r="C315" s="1795"/>
      <c r="D315" s="1307" t="s">
        <v>82</v>
      </c>
      <c r="E315" s="1448">
        <v>300369</v>
      </c>
      <c r="F315" s="8" t="s">
        <v>136</v>
      </c>
      <c r="G315" s="11"/>
      <c r="H315" s="1448">
        <v>46</v>
      </c>
      <c r="I315" s="54">
        <v>978</v>
      </c>
      <c r="J315" s="702"/>
      <c r="K315" s="73">
        <f t="shared" si="9"/>
        <v>0</v>
      </c>
      <c r="L315" s="72"/>
      <c r="N315" s="271"/>
    </row>
    <row r="316" spans="1:14" ht="57.75" customHeight="1" thickBot="1" x14ac:dyDescent="0.3">
      <c r="A316" s="1871"/>
      <c r="B316" s="1883"/>
      <c r="C316" s="1795"/>
      <c r="D316" s="1307" t="s">
        <v>82</v>
      </c>
      <c r="E316" s="1448">
        <v>300369</v>
      </c>
      <c r="F316" s="8" t="s">
        <v>136</v>
      </c>
      <c r="G316" s="11"/>
      <c r="H316" s="1448">
        <v>48</v>
      </c>
      <c r="I316" s="54">
        <v>978</v>
      </c>
      <c r="J316" s="702"/>
      <c r="K316" s="73">
        <f t="shared" si="9"/>
        <v>0</v>
      </c>
      <c r="L316" s="72"/>
      <c r="N316" s="271">
        <v>2</v>
      </c>
    </row>
    <row r="317" spans="1:14" ht="49.5" customHeight="1" x14ac:dyDescent="0.25">
      <c r="A317" s="1870"/>
      <c r="B317" s="1813" t="s">
        <v>620</v>
      </c>
      <c r="C317" s="1797" t="s">
        <v>40</v>
      </c>
      <c r="D317" s="1076" t="s">
        <v>82</v>
      </c>
      <c r="E317" s="1445">
        <v>300369</v>
      </c>
      <c r="F317" s="1474" t="s">
        <v>124</v>
      </c>
      <c r="G317" s="23"/>
      <c r="H317" s="1445">
        <v>42</v>
      </c>
      <c r="I317" s="209">
        <v>978</v>
      </c>
      <c r="J317" s="707"/>
      <c r="K317" s="210">
        <f t="shared" si="9"/>
        <v>0</v>
      </c>
      <c r="L317" s="72"/>
      <c r="N317" s="271" t="s">
        <v>283</v>
      </c>
    </row>
    <row r="318" spans="1:14" ht="49.5" customHeight="1" x14ac:dyDescent="0.25">
      <c r="A318" s="1871"/>
      <c r="B318" s="1883"/>
      <c r="C318" s="1795"/>
      <c r="D318" s="1307" t="s">
        <v>82</v>
      </c>
      <c r="E318" s="1448">
        <v>300369</v>
      </c>
      <c r="F318" s="8" t="s">
        <v>124</v>
      </c>
      <c r="G318" s="11"/>
      <c r="H318" s="1448">
        <v>44</v>
      </c>
      <c r="I318" s="54">
        <v>978</v>
      </c>
      <c r="J318" s="702"/>
      <c r="K318" s="73">
        <f t="shared" si="9"/>
        <v>0</v>
      </c>
      <c r="L318" s="72"/>
      <c r="N318" s="271">
        <v>2</v>
      </c>
    </row>
    <row r="319" spans="1:14" ht="49.5" customHeight="1" x14ac:dyDescent="0.25">
      <c r="A319" s="1871"/>
      <c r="B319" s="1883"/>
      <c r="C319" s="1795"/>
      <c r="D319" s="1307" t="s">
        <v>82</v>
      </c>
      <c r="E319" s="1448">
        <v>300369</v>
      </c>
      <c r="F319" s="8" t="s">
        <v>124</v>
      </c>
      <c r="G319" s="11"/>
      <c r="H319" s="1448">
        <v>46</v>
      </c>
      <c r="I319" s="54">
        <v>978</v>
      </c>
      <c r="J319" s="702"/>
      <c r="K319" s="73">
        <f t="shared" si="9"/>
        <v>0</v>
      </c>
      <c r="L319" s="72"/>
      <c r="N319" s="271"/>
    </row>
    <row r="320" spans="1:14" ht="49.5" customHeight="1" thickBot="1" x14ac:dyDescent="0.3">
      <c r="A320" s="1871"/>
      <c r="B320" s="1883"/>
      <c r="C320" s="1795"/>
      <c r="D320" s="1307" t="s">
        <v>82</v>
      </c>
      <c r="E320" s="1448">
        <v>300369</v>
      </c>
      <c r="F320" s="8" t="s">
        <v>124</v>
      </c>
      <c r="G320" s="11"/>
      <c r="H320" s="1448">
        <v>48</v>
      </c>
      <c r="I320" s="54">
        <v>978</v>
      </c>
      <c r="J320" s="702"/>
      <c r="K320" s="73">
        <f t="shared" si="9"/>
        <v>0</v>
      </c>
      <c r="L320" s="72"/>
      <c r="N320" s="271">
        <v>3</v>
      </c>
    </row>
    <row r="321" spans="1:14" ht="46.5" customHeight="1" x14ac:dyDescent="0.25">
      <c r="A321" s="1870"/>
      <c r="B321" s="1813" t="s">
        <v>620</v>
      </c>
      <c r="C321" s="1797" t="s">
        <v>40</v>
      </c>
      <c r="D321" s="1076" t="s">
        <v>82</v>
      </c>
      <c r="E321" s="1445">
        <v>300369</v>
      </c>
      <c r="F321" s="1474" t="s">
        <v>44</v>
      </c>
      <c r="G321" s="23"/>
      <c r="H321" s="1445">
        <v>42</v>
      </c>
      <c r="I321" s="209">
        <v>978</v>
      </c>
      <c r="J321" s="707"/>
      <c r="K321" s="210">
        <f t="shared" si="9"/>
        <v>0</v>
      </c>
      <c r="L321" s="72"/>
      <c r="N321" s="271">
        <v>1</v>
      </c>
    </row>
    <row r="322" spans="1:14" ht="46.5" customHeight="1" x14ac:dyDescent="0.25">
      <c r="A322" s="1871"/>
      <c r="B322" s="1883"/>
      <c r="C322" s="1795"/>
      <c r="D322" s="1307" t="s">
        <v>82</v>
      </c>
      <c r="E322" s="1448">
        <v>300369</v>
      </c>
      <c r="F322" s="8" t="s">
        <v>44</v>
      </c>
      <c r="G322" s="11"/>
      <c r="H322" s="1448">
        <v>44</v>
      </c>
      <c r="I322" s="54">
        <v>978</v>
      </c>
      <c r="J322" s="702"/>
      <c r="K322" s="73">
        <f t="shared" si="9"/>
        <v>0</v>
      </c>
      <c r="L322" s="72"/>
      <c r="N322" s="271"/>
    </row>
    <row r="323" spans="1:14" ht="46.5" customHeight="1" x14ac:dyDescent="0.25">
      <c r="A323" s="1871"/>
      <c r="B323" s="1883"/>
      <c r="C323" s="1795"/>
      <c r="D323" s="1307" t="s">
        <v>82</v>
      </c>
      <c r="E323" s="1448">
        <v>300369</v>
      </c>
      <c r="F323" s="8" t="s">
        <v>44</v>
      </c>
      <c r="G323" s="11"/>
      <c r="H323" s="1448">
        <v>46</v>
      </c>
      <c r="I323" s="54">
        <v>978</v>
      </c>
      <c r="J323" s="702"/>
      <c r="K323" s="73">
        <f t="shared" si="9"/>
        <v>0</v>
      </c>
      <c r="L323" s="72"/>
      <c r="N323" s="271"/>
    </row>
    <row r="324" spans="1:14" ht="46.5" customHeight="1" thickBot="1" x14ac:dyDescent="0.3">
      <c r="A324" s="1871"/>
      <c r="B324" s="1883"/>
      <c r="C324" s="1795"/>
      <c r="D324" s="1307" t="s">
        <v>82</v>
      </c>
      <c r="E324" s="1448">
        <v>300369</v>
      </c>
      <c r="F324" s="8" t="s">
        <v>44</v>
      </c>
      <c r="G324" s="11"/>
      <c r="H324" s="1448">
        <v>48</v>
      </c>
      <c r="I324" s="54">
        <v>978</v>
      </c>
      <c r="J324" s="702"/>
      <c r="K324" s="73">
        <f t="shared" si="9"/>
        <v>0</v>
      </c>
      <c r="L324" s="72"/>
      <c r="N324" s="271"/>
    </row>
    <row r="325" spans="1:14" ht="70.5" customHeight="1" x14ac:dyDescent="0.25">
      <c r="A325" s="1870"/>
      <c r="B325" s="1813" t="s">
        <v>620</v>
      </c>
      <c r="C325" s="1797" t="s">
        <v>40</v>
      </c>
      <c r="D325" s="1076" t="s">
        <v>82</v>
      </c>
      <c r="E325" s="1445">
        <v>300369</v>
      </c>
      <c r="F325" s="1474" t="s">
        <v>385</v>
      </c>
      <c r="G325" s="23"/>
      <c r="H325" s="1445">
        <v>46</v>
      </c>
      <c r="I325" s="209">
        <v>978</v>
      </c>
      <c r="J325" s="707"/>
      <c r="K325" s="210">
        <f t="shared" si="9"/>
        <v>0</v>
      </c>
      <c r="L325" s="72"/>
      <c r="N325" s="271"/>
    </row>
    <row r="326" spans="1:14" ht="70.5" customHeight="1" thickBot="1" x14ac:dyDescent="0.3">
      <c r="A326" s="1871"/>
      <c r="B326" s="1883"/>
      <c r="C326" s="1795"/>
      <c r="D326" s="1307" t="s">
        <v>82</v>
      </c>
      <c r="E326" s="1448">
        <v>300369</v>
      </c>
      <c r="F326" s="8" t="s">
        <v>385</v>
      </c>
      <c r="G326" s="11"/>
      <c r="H326" s="1448">
        <v>48</v>
      </c>
      <c r="I326" s="54">
        <v>978</v>
      </c>
      <c r="J326" s="702"/>
      <c r="K326" s="73">
        <f t="shared" si="9"/>
        <v>0</v>
      </c>
      <c r="L326" s="72"/>
      <c r="N326" s="271">
        <v>1</v>
      </c>
    </row>
    <row r="327" spans="1:14" ht="63" customHeight="1" x14ac:dyDescent="0.25">
      <c r="A327" s="1870"/>
      <c r="B327" s="1813" t="s">
        <v>621</v>
      </c>
      <c r="C327" s="1797" t="s">
        <v>40</v>
      </c>
      <c r="D327" s="1076" t="s">
        <v>82</v>
      </c>
      <c r="E327" s="1445">
        <v>301355</v>
      </c>
      <c r="F327" s="1474" t="s">
        <v>622</v>
      </c>
      <c r="G327" s="23"/>
      <c r="H327" s="1445">
        <v>44</v>
      </c>
      <c r="I327" s="209">
        <v>928</v>
      </c>
      <c r="J327" s="707"/>
      <c r="K327" s="210">
        <f t="shared" si="9"/>
        <v>0</v>
      </c>
      <c r="L327" s="72"/>
      <c r="N327" s="271"/>
    </row>
    <row r="328" spans="1:14" ht="63" customHeight="1" x14ac:dyDescent="0.25">
      <c r="A328" s="1871"/>
      <c r="B328" s="1883"/>
      <c r="C328" s="1795"/>
      <c r="D328" s="1307" t="s">
        <v>82</v>
      </c>
      <c r="E328" s="1448">
        <v>301355</v>
      </c>
      <c r="F328" s="8" t="s">
        <v>622</v>
      </c>
      <c r="G328" s="11"/>
      <c r="H328" s="1448">
        <v>46</v>
      </c>
      <c r="I328" s="54">
        <v>928</v>
      </c>
      <c r="J328" s="702"/>
      <c r="K328" s="73">
        <f t="shared" si="9"/>
        <v>0</v>
      </c>
      <c r="L328" s="72"/>
      <c r="N328" s="271"/>
    </row>
    <row r="329" spans="1:14" ht="63" customHeight="1" thickBot="1" x14ac:dyDescent="0.3">
      <c r="A329" s="1871"/>
      <c r="B329" s="1883"/>
      <c r="C329" s="1795"/>
      <c r="D329" s="1307" t="s">
        <v>82</v>
      </c>
      <c r="E329" s="1448">
        <v>301355</v>
      </c>
      <c r="F329" s="8" t="s">
        <v>622</v>
      </c>
      <c r="G329" s="11"/>
      <c r="H329" s="1448">
        <v>48</v>
      </c>
      <c r="I329" s="54">
        <v>928</v>
      </c>
      <c r="J329" s="702"/>
      <c r="K329" s="73">
        <f t="shared" si="9"/>
        <v>0</v>
      </c>
      <c r="L329" s="72"/>
      <c r="N329" s="271"/>
    </row>
    <row r="330" spans="1:14" ht="37.5" customHeight="1" x14ac:dyDescent="0.25">
      <c r="A330" s="1870"/>
      <c r="B330" s="1813" t="s">
        <v>621</v>
      </c>
      <c r="C330" s="1797" t="s">
        <v>40</v>
      </c>
      <c r="D330" s="1076" t="s">
        <v>82</v>
      </c>
      <c r="E330" s="1445">
        <v>301355</v>
      </c>
      <c r="F330" s="1474" t="s">
        <v>268</v>
      </c>
      <c r="G330" s="23"/>
      <c r="H330" s="1445">
        <v>42</v>
      </c>
      <c r="I330" s="209">
        <v>928</v>
      </c>
      <c r="J330" s="707"/>
      <c r="K330" s="210">
        <f t="shared" si="9"/>
        <v>0</v>
      </c>
      <c r="L330" s="72"/>
      <c r="N330" s="271">
        <v>2</v>
      </c>
    </row>
    <row r="331" spans="1:14" ht="37.5" customHeight="1" x14ac:dyDescent="0.25">
      <c r="A331" s="1871"/>
      <c r="B331" s="1883"/>
      <c r="C331" s="1795"/>
      <c r="D331" s="1307" t="s">
        <v>82</v>
      </c>
      <c r="E331" s="1448">
        <v>301355</v>
      </c>
      <c r="F331" s="8" t="s">
        <v>268</v>
      </c>
      <c r="G331" s="11"/>
      <c r="H331" s="1448">
        <v>44</v>
      </c>
      <c r="I331" s="54">
        <v>928</v>
      </c>
      <c r="J331" s="702"/>
      <c r="K331" s="73">
        <f t="shared" si="9"/>
        <v>0</v>
      </c>
      <c r="L331" s="72"/>
      <c r="N331" s="271"/>
    </row>
    <row r="332" spans="1:14" ht="37.5" customHeight="1" x14ac:dyDescent="0.25">
      <c r="A332" s="1871"/>
      <c r="B332" s="1883"/>
      <c r="C332" s="1795"/>
      <c r="D332" s="1307" t="s">
        <v>82</v>
      </c>
      <c r="E332" s="1448">
        <v>301355</v>
      </c>
      <c r="F332" s="8" t="s">
        <v>268</v>
      </c>
      <c r="G332" s="11"/>
      <c r="H332" s="1448">
        <v>46</v>
      </c>
      <c r="I332" s="54">
        <v>928</v>
      </c>
      <c r="J332" s="702"/>
      <c r="K332" s="73">
        <f t="shared" si="9"/>
        <v>0</v>
      </c>
      <c r="L332" s="72"/>
      <c r="N332" s="271"/>
    </row>
    <row r="333" spans="1:14" ht="37.5" customHeight="1" x14ac:dyDescent="0.25">
      <c r="A333" s="1871"/>
      <c r="B333" s="1883"/>
      <c r="C333" s="1795"/>
      <c r="D333" s="1307" t="s">
        <v>82</v>
      </c>
      <c r="E333" s="1448">
        <v>301355</v>
      </c>
      <c r="F333" s="8" t="s">
        <v>268</v>
      </c>
      <c r="G333" s="11"/>
      <c r="H333" s="1448">
        <v>48</v>
      </c>
      <c r="I333" s="54">
        <v>928</v>
      </c>
      <c r="J333" s="702"/>
      <c r="K333" s="73">
        <f t="shared" si="9"/>
        <v>0</v>
      </c>
      <c r="L333" s="72"/>
      <c r="N333" s="271"/>
    </row>
    <row r="334" spans="1:14" ht="37.5" customHeight="1" thickBot="1" x14ac:dyDescent="0.3">
      <c r="A334" s="1872"/>
      <c r="B334" s="1884"/>
      <c r="C334" s="1796"/>
      <c r="D334" s="1308" t="s">
        <v>82</v>
      </c>
      <c r="E334" s="1449">
        <v>301355</v>
      </c>
      <c r="F334" s="9" t="s">
        <v>268</v>
      </c>
      <c r="G334" s="17"/>
      <c r="H334" s="1449">
        <v>50</v>
      </c>
      <c r="I334" s="117">
        <v>928</v>
      </c>
      <c r="J334" s="704"/>
      <c r="K334" s="202">
        <f t="shared" si="9"/>
        <v>0</v>
      </c>
      <c r="L334" s="72"/>
      <c r="N334" s="271">
        <v>1</v>
      </c>
    </row>
    <row r="335" spans="1:14" ht="75" customHeight="1" x14ac:dyDescent="0.25">
      <c r="A335" s="1870"/>
      <c r="B335" s="1813" t="s">
        <v>621</v>
      </c>
      <c r="C335" s="1797" t="s">
        <v>40</v>
      </c>
      <c r="D335" s="1076" t="s">
        <v>82</v>
      </c>
      <c r="E335" s="1445">
        <v>301355</v>
      </c>
      <c r="F335" s="1474" t="s">
        <v>134</v>
      </c>
      <c r="G335" s="23"/>
      <c r="H335" s="1445">
        <v>44</v>
      </c>
      <c r="I335" s="209">
        <v>928</v>
      </c>
      <c r="J335" s="707"/>
      <c r="K335" s="210">
        <f t="shared" si="9"/>
        <v>0</v>
      </c>
      <c r="L335" s="72"/>
      <c r="N335" s="271">
        <v>1</v>
      </c>
    </row>
    <row r="336" spans="1:14" ht="75" customHeight="1" thickBot="1" x14ac:dyDescent="0.3">
      <c r="A336" s="1872"/>
      <c r="B336" s="1815"/>
      <c r="C336" s="1845"/>
      <c r="D336" s="1307" t="s">
        <v>82</v>
      </c>
      <c r="E336" s="1448">
        <v>301355</v>
      </c>
      <c r="F336" s="8" t="s">
        <v>134</v>
      </c>
      <c r="G336" s="11"/>
      <c r="H336" s="1448">
        <v>48</v>
      </c>
      <c r="I336" s="54">
        <v>928</v>
      </c>
      <c r="J336" s="702"/>
      <c r="K336" s="73">
        <f t="shared" si="9"/>
        <v>0</v>
      </c>
      <c r="L336" s="72"/>
      <c r="N336" s="271"/>
    </row>
    <row r="337" spans="1:14" ht="50.25" customHeight="1" x14ac:dyDescent="0.25">
      <c r="A337" s="1870"/>
      <c r="B337" s="1813" t="s">
        <v>621</v>
      </c>
      <c r="C337" s="1797" t="s">
        <v>40</v>
      </c>
      <c r="D337" s="1076" t="s">
        <v>82</v>
      </c>
      <c r="E337" s="1445">
        <v>301355</v>
      </c>
      <c r="F337" s="1474" t="s">
        <v>44</v>
      </c>
      <c r="G337" s="23"/>
      <c r="H337" s="1445">
        <v>42</v>
      </c>
      <c r="I337" s="209">
        <v>928</v>
      </c>
      <c r="J337" s="707"/>
      <c r="K337" s="210">
        <f t="shared" si="9"/>
        <v>0</v>
      </c>
      <c r="L337" s="72"/>
      <c r="N337" s="271"/>
    </row>
    <row r="338" spans="1:14" ht="50.25" customHeight="1" x14ac:dyDescent="0.25">
      <c r="A338" s="1871"/>
      <c r="B338" s="1883"/>
      <c r="C338" s="1795"/>
      <c r="D338" s="1307" t="s">
        <v>82</v>
      </c>
      <c r="E338" s="1448">
        <v>301355</v>
      </c>
      <c r="F338" s="8" t="s">
        <v>44</v>
      </c>
      <c r="G338" s="11"/>
      <c r="H338" s="1448">
        <v>44</v>
      </c>
      <c r="I338" s="54">
        <v>928</v>
      </c>
      <c r="J338" s="702"/>
      <c r="K338" s="73">
        <f t="shared" si="9"/>
        <v>0</v>
      </c>
      <c r="L338" s="72"/>
      <c r="N338" s="271"/>
    </row>
    <row r="339" spans="1:14" ht="50.25" customHeight="1" x14ac:dyDescent="0.25">
      <c r="A339" s="1871"/>
      <c r="B339" s="1883"/>
      <c r="C339" s="1795"/>
      <c r="D339" s="1307" t="s">
        <v>82</v>
      </c>
      <c r="E339" s="1448">
        <v>301355</v>
      </c>
      <c r="F339" s="8" t="s">
        <v>44</v>
      </c>
      <c r="G339" s="11"/>
      <c r="H339" s="1448">
        <v>46</v>
      </c>
      <c r="I339" s="54">
        <v>928</v>
      </c>
      <c r="J339" s="702"/>
      <c r="K339" s="73">
        <f t="shared" si="9"/>
        <v>0</v>
      </c>
      <c r="L339" s="72"/>
      <c r="N339" s="271"/>
    </row>
    <row r="340" spans="1:14" ht="50.25" customHeight="1" thickBot="1" x14ac:dyDescent="0.3">
      <c r="A340" s="1872"/>
      <c r="B340" s="1884"/>
      <c r="C340" s="1796"/>
      <c r="D340" s="1308" t="s">
        <v>82</v>
      </c>
      <c r="E340" s="1449">
        <v>301355</v>
      </c>
      <c r="F340" s="9" t="s">
        <v>44</v>
      </c>
      <c r="G340" s="17"/>
      <c r="H340" s="1449">
        <v>48</v>
      </c>
      <c r="I340" s="117">
        <v>928</v>
      </c>
      <c r="J340" s="704"/>
      <c r="K340" s="202">
        <f t="shared" si="9"/>
        <v>0</v>
      </c>
      <c r="L340" s="72"/>
      <c r="N340" s="271"/>
    </row>
    <row r="341" spans="1:14" ht="39" customHeight="1" x14ac:dyDescent="0.25">
      <c r="A341" s="2093"/>
      <c r="B341" s="2091" t="s">
        <v>693</v>
      </c>
      <c r="C341" s="1797" t="s">
        <v>111</v>
      </c>
      <c r="D341" s="1241" t="s">
        <v>82</v>
      </c>
      <c r="E341" s="1445" t="s">
        <v>692</v>
      </c>
      <c r="F341" s="1474" t="s">
        <v>78</v>
      </c>
      <c r="G341" s="23"/>
      <c r="H341" s="1445">
        <v>42</v>
      </c>
      <c r="I341" s="209">
        <v>1188</v>
      </c>
      <c r="J341" s="158"/>
      <c r="K341" s="210">
        <f t="shared" si="9"/>
        <v>0</v>
      </c>
      <c r="N341" s="270" t="s">
        <v>283</v>
      </c>
    </row>
    <row r="342" spans="1:14" ht="39" customHeight="1" x14ac:dyDescent="0.25">
      <c r="A342" s="2094"/>
      <c r="B342" s="2088"/>
      <c r="C342" s="1804"/>
      <c r="D342" s="282" t="s">
        <v>82</v>
      </c>
      <c r="E342" s="1448" t="s">
        <v>692</v>
      </c>
      <c r="F342" s="8" t="s">
        <v>78</v>
      </c>
      <c r="G342" s="11"/>
      <c r="H342" s="1448">
        <v>44</v>
      </c>
      <c r="I342" s="54">
        <v>1188</v>
      </c>
      <c r="J342" s="105"/>
      <c r="K342" s="73">
        <f t="shared" si="9"/>
        <v>0</v>
      </c>
    </row>
    <row r="343" spans="1:14" ht="39" customHeight="1" x14ac:dyDescent="0.25">
      <c r="A343" s="2094"/>
      <c r="B343" s="2088"/>
      <c r="C343" s="1804"/>
      <c r="D343" s="282" t="s">
        <v>82</v>
      </c>
      <c r="E343" s="1448" t="s">
        <v>692</v>
      </c>
      <c r="F343" s="8" t="s">
        <v>78</v>
      </c>
      <c r="G343" s="11"/>
      <c r="H343" s="1448">
        <v>46</v>
      </c>
      <c r="I343" s="54">
        <v>1188</v>
      </c>
      <c r="J343" s="105"/>
      <c r="K343" s="73">
        <f t="shared" si="9"/>
        <v>0</v>
      </c>
    </row>
    <row r="344" spans="1:14" ht="39" customHeight="1" x14ac:dyDescent="0.25">
      <c r="A344" s="2094"/>
      <c r="B344" s="2088"/>
      <c r="C344" s="1804"/>
      <c r="D344" s="282" t="s">
        <v>82</v>
      </c>
      <c r="E344" s="1448" t="s">
        <v>692</v>
      </c>
      <c r="F344" s="8" t="s">
        <v>78</v>
      </c>
      <c r="G344" s="11"/>
      <c r="H344" s="1448">
        <v>48</v>
      </c>
      <c r="I344" s="54">
        <v>1188</v>
      </c>
      <c r="J344" s="105"/>
      <c r="K344" s="73">
        <f t="shared" si="9"/>
        <v>0</v>
      </c>
    </row>
    <row r="345" spans="1:14" ht="39" customHeight="1" thickBot="1" x14ac:dyDescent="0.3">
      <c r="A345" s="2095"/>
      <c r="B345" s="2096"/>
      <c r="C345" s="1845"/>
      <c r="D345" s="1242" t="s">
        <v>82</v>
      </c>
      <c r="E345" s="1449" t="s">
        <v>692</v>
      </c>
      <c r="F345" s="9" t="s">
        <v>78</v>
      </c>
      <c r="G345" s="17"/>
      <c r="H345" s="1449">
        <v>50</v>
      </c>
      <c r="I345" s="117">
        <v>1188</v>
      </c>
      <c r="J345" s="106"/>
      <c r="K345" s="202">
        <f t="shared" si="9"/>
        <v>0</v>
      </c>
    </row>
    <row r="346" spans="1:14" ht="39" customHeight="1" x14ac:dyDescent="0.25">
      <c r="A346" s="2093"/>
      <c r="B346" s="2091" t="s">
        <v>693</v>
      </c>
      <c r="C346" s="1797" t="s">
        <v>111</v>
      </c>
      <c r="D346" s="1241" t="s">
        <v>82</v>
      </c>
      <c r="E346" s="1445" t="s">
        <v>692</v>
      </c>
      <c r="F346" s="1474" t="s">
        <v>399</v>
      </c>
      <c r="G346" s="23"/>
      <c r="H346" s="1445">
        <v>42</v>
      </c>
      <c r="I346" s="209">
        <v>1188</v>
      </c>
      <c r="J346" s="158"/>
      <c r="K346" s="210">
        <f t="shared" si="9"/>
        <v>0</v>
      </c>
      <c r="N346" s="270" t="s">
        <v>283</v>
      </c>
    </row>
    <row r="347" spans="1:14" ht="39" customHeight="1" x14ac:dyDescent="0.25">
      <c r="A347" s="2094"/>
      <c r="B347" s="2088"/>
      <c r="C347" s="1804"/>
      <c r="D347" s="282" t="s">
        <v>82</v>
      </c>
      <c r="E347" s="1448" t="s">
        <v>692</v>
      </c>
      <c r="F347" s="8" t="s">
        <v>399</v>
      </c>
      <c r="G347" s="11"/>
      <c r="H347" s="1448">
        <v>44</v>
      </c>
      <c r="I347" s="54">
        <v>1188</v>
      </c>
      <c r="J347" s="105"/>
      <c r="K347" s="73">
        <f t="shared" si="9"/>
        <v>0</v>
      </c>
    </row>
    <row r="348" spans="1:14" ht="39" customHeight="1" x14ac:dyDescent="0.25">
      <c r="A348" s="2094"/>
      <c r="B348" s="2088"/>
      <c r="C348" s="1804"/>
      <c r="D348" s="282" t="s">
        <v>82</v>
      </c>
      <c r="E348" s="1448" t="s">
        <v>692</v>
      </c>
      <c r="F348" s="8" t="s">
        <v>399</v>
      </c>
      <c r="G348" s="11"/>
      <c r="H348" s="1448">
        <v>46</v>
      </c>
      <c r="I348" s="54">
        <v>1188</v>
      </c>
      <c r="J348" s="105"/>
      <c r="K348" s="73">
        <f t="shared" si="9"/>
        <v>0</v>
      </c>
    </row>
    <row r="349" spans="1:14" ht="39" customHeight="1" x14ac:dyDescent="0.25">
      <c r="A349" s="2094"/>
      <c r="B349" s="2088"/>
      <c r="C349" s="1804"/>
      <c r="D349" s="282" t="s">
        <v>82</v>
      </c>
      <c r="E349" s="1448" t="s">
        <v>692</v>
      </c>
      <c r="F349" s="8" t="s">
        <v>399</v>
      </c>
      <c r="G349" s="11"/>
      <c r="H349" s="1448">
        <v>48</v>
      </c>
      <c r="I349" s="54">
        <v>1188</v>
      </c>
      <c r="J349" s="105"/>
      <c r="K349" s="73">
        <f t="shared" si="9"/>
        <v>0</v>
      </c>
    </row>
    <row r="350" spans="1:14" ht="39" customHeight="1" thickBot="1" x14ac:dyDescent="0.3">
      <c r="A350" s="2095"/>
      <c r="B350" s="2096"/>
      <c r="C350" s="1845"/>
      <c r="D350" s="1242" t="s">
        <v>82</v>
      </c>
      <c r="E350" s="1449" t="s">
        <v>692</v>
      </c>
      <c r="F350" s="9" t="s">
        <v>399</v>
      </c>
      <c r="G350" s="17"/>
      <c r="H350" s="1449">
        <v>50</v>
      </c>
      <c r="I350" s="117">
        <v>1188</v>
      </c>
      <c r="J350" s="106"/>
      <c r="K350" s="202">
        <f t="shared" si="9"/>
        <v>0</v>
      </c>
    </row>
    <row r="351" spans="1:14" ht="58.5" customHeight="1" x14ac:dyDescent="0.25">
      <c r="A351" s="2093"/>
      <c r="B351" s="2091" t="s">
        <v>693</v>
      </c>
      <c r="C351" s="1797" t="s">
        <v>111</v>
      </c>
      <c r="D351" s="1241" t="s">
        <v>82</v>
      </c>
      <c r="E351" s="1445" t="s">
        <v>692</v>
      </c>
      <c r="F351" s="1474" t="s">
        <v>136</v>
      </c>
      <c r="G351" s="23"/>
      <c r="H351" s="1445">
        <v>44</v>
      </c>
      <c r="I351" s="209">
        <v>1188</v>
      </c>
      <c r="J351" s="158"/>
      <c r="K351" s="210">
        <f t="shared" si="9"/>
        <v>0</v>
      </c>
      <c r="N351" s="270">
        <v>4</v>
      </c>
    </row>
    <row r="352" spans="1:14" ht="58.5" customHeight="1" x14ac:dyDescent="0.25">
      <c r="A352" s="2094"/>
      <c r="B352" s="2088"/>
      <c r="C352" s="1804"/>
      <c r="D352" s="282" t="s">
        <v>82</v>
      </c>
      <c r="E352" s="1448" t="s">
        <v>692</v>
      </c>
      <c r="F352" s="8" t="s">
        <v>136</v>
      </c>
      <c r="G352" s="11"/>
      <c r="H352" s="1448">
        <v>46</v>
      </c>
      <c r="I352" s="54">
        <v>1188</v>
      </c>
      <c r="J352" s="105"/>
      <c r="K352" s="73">
        <f t="shared" si="9"/>
        <v>0</v>
      </c>
      <c r="N352" s="270">
        <v>4</v>
      </c>
    </row>
    <row r="353" spans="1:14" ht="58.5" customHeight="1" thickBot="1" x14ac:dyDescent="0.3">
      <c r="A353" s="2094"/>
      <c r="B353" s="2088"/>
      <c r="C353" s="1804"/>
      <c r="D353" s="282" t="s">
        <v>82</v>
      </c>
      <c r="E353" s="1448" t="s">
        <v>692</v>
      </c>
      <c r="F353" s="8" t="s">
        <v>136</v>
      </c>
      <c r="G353" s="11"/>
      <c r="H353" s="1448">
        <v>48</v>
      </c>
      <c r="I353" s="54">
        <v>1188</v>
      </c>
      <c r="J353" s="105"/>
      <c r="K353" s="73">
        <f t="shared" ref="K353:K416" si="10">I353*J353</f>
        <v>0</v>
      </c>
      <c r="N353" s="270">
        <v>4</v>
      </c>
    </row>
    <row r="354" spans="1:14" ht="39" customHeight="1" x14ac:dyDescent="0.25">
      <c r="A354" s="2093"/>
      <c r="B354" s="2091" t="s">
        <v>693</v>
      </c>
      <c r="C354" s="1797" t="s">
        <v>111</v>
      </c>
      <c r="D354" s="1241" t="s">
        <v>82</v>
      </c>
      <c r="E354" s="1445" t="s">
        <v>692</v>
      </c>
      <c r="F354" s="1474" t="s">
        <v>44</v>
      </c>
      <c r="G354" s="23"/>
      <c r="H354" s="1445">
        <v>42</v>
      </c>
      <c r="I354" s="209">
        <v>1188</v>
      </c>
      <c r="J354" s="158"/>
      <c r="K354" s="210">
        <f t="shared" si="10"/>
        <v>0</v>
      </c>
    </row>
    <row r="355" spans="1:14" ht="39" customHeight="1" x14ac:dyDescent="0.25">
      <c r="A355" s="2094"/>
      <c r="B355" s="2088"/>
      <c r="C355" s="1804"/>
      <c r="D355" s="282" t="s">
        <v>82</v>
      </c>
      <c r="E355" s="1448" t="s">
        <v>692</v>
      </c>
      <c r="F355" s="8" t="s">
        <v>44</v>
      </c>
      <c r="G355" s="11"/>
      <c r="H355" s="1448">
        <v>44</v>
      </c>
      <c r="I355" s="54">
        <v>1188</v>
      </c>
      <c r="J355" s="105"/>
      <c r="K355" s="73">
        <f t="shared" si="10"/>
        <v>0</v>
      </c>
    </row>
    <row r="356" spans="1:14" ht="39" customHeight="1" x14ac:dyDescent="0.25">
      <c r="A356" s="2094"/>
      <c r="B356" s="2088"/>
      <c r="C356" s="1804"/>
      <c r="D356" s="282" t="s">
        <v>82</v>
      </c>
      <c r="E356" s="1448" t="s">
        <v>692</v>
      </c>
      <c r="F356" s="8" t="s">
        <v>44</v>
      </c>
      <c r="G356" s="11"/>
      <c r="H356" s="1448">
        <v>46</v>
      </c>
      <c r="I356" s="54">
        <v>1188</v>
      </c>
      <c r="J356" s="105"/>
      <c r="K356" s="73">
        <f t="shared" si="10"/>
        <v>0</v>
      </c>
    </row>
    <row r="357" spans="1:14" ht="39" customHeight="1" x14ac:dyDescent="0.25">
      <c r="A357" s="2094"/>
      <c r="B357" s="2088"/>
      <c r="C357" s="1804"/>
      <c r="D357" s="282" t="s">
        <v>82</v>
      </c>
      <c r="E357" s="1448" t="s">
        <v>692</v>
      </c>
      <c r="F357" s="8" t="s">
        <v>44</v>
      </c>
      <c r="G357" s="11"/>
      <c r="H357" s="1448">
        <v>48</v>
      </c>
      <c r="I357" s="54">
        <v>1188</v>
      </c>
      <c r="J357" s="105"/>
      <c r="K357" s="73">
        <f t="shared" si="10"/>
        <v>0</v>
      </c>
    </row>
    <row r="358" spans="1:14" ht="39" customHeight="1" thickBot="1" x14ac:dyDescent="0.3">
      <c r="A358" s="2095"/>
      <c r="B358" s="2096"/>
      <c r="C358" s="1845"/>
      <c r="D358" s="1242" t="s">
        <v>82</v>
      </c>
      <c r="E358" s="1449" t="s">
        <v>692</v>
      </c>
      <c r="F358" s="9" t="s">
        <v>44</v>
      </c>
      <c r="G358" s="17"/>
      <c r="H358" s="1449">
        <v>50</v>
      </c>
      <c r="I358" s="117">
        <v>1188</v>
      </c>
      <c r="J358" s="106"/>
      <c r="K358" s="202">
        <f t="shared" si="10"/>
        <v>0</v>
      </c>
    </row>
    <row r="359" spans="1:14" ht="60.75" customHeight="1" x14ac:dyDescent="0.25">
      <c r="A359" s="2093"/>
      <c r="B359" s="2091" t="s">
        <v>693</v>
      </c>
      <c r="C359" s="1797" t="s">
        <v>111</v>
      </c>
      <c r="D359" s="1241" t="s">
        <v>82</v>
      </c>
      <c r="E359" s="1445" t="s">
        <v>692</v>
      </c>
      <c r="F359" s="1474" t="s">
        <v>52</v>
      </c>
      <c r="G359" s="23"/>
      <c r="H359" s="1445">
        <v>44</v>
      </c>
      <c r="I359" s="209">
        <v>1188</v>
      </c>
      <c r="J359" s="158"/>
      <c r="K359" s="210">
        <f t="shared" si="10"/>
        <v>0</v>
      </c>
      <c r="N359" s="270">
        <v>1</v>
      </c>
    </row>
    <row r="360" spans="1:14" ht="60.75" customHeight="1" x14ac:dyDescent="0.25">
      <c r="A360" s="2094"/>
      <c r="B360" s="2088"/>
      <c r="C360" s="1804"/>
      <c r="D360" s="282" t="s">
        <v>82</v>
      </c>
      <c r="E360" s="1448" t="s">
        <v>692</v>
      </c>
      <c r="F360" s="8" t="s">
        <v>52</v>
      </c>
      <c r="G360" s="11"/>
      <c r="H360" s="1448">
        <v>46</v>
      </c>
      <c r="I360" s="54">
        <v>1188</v>
      </c>
      <c r="J360" s="105"/>
      <c r="K360" s="73">
        <f t="shared" si="10"/>
        <v>0</v>
      </c>
      <c r="N360" s="270">
        <v>1</v>
      </c>
    </row>
    <row r="361" spans="1:14" ht="60.75" customHeight="1" thickBot="1" x14ac:dyDescent="0.3">
      <c r="A361" s="2094"/>
      <c r="B361" s="2088"/>
      <c r="C361" s="1804"/>
      <c r="D361" s="282" t="s">
        <v>82</v>
      </c>
      <c r="E361" s="1448" t="s">
        <v>692</v>
      </c>
      <c r="F361" s="8" t="s">
        <v>52</v>
      </c>
      <c r="G361" s="11"/>
      <c r="H361" s="1448">
        <v>48</v>
      </c>
      <c r="I361" s="54">
        <v>1188</v>
      </c>
      <c r="J361" s="105"/>
      <c r="K361" s="73">
        <f t="shared" si="10"/>
        <v>0</v>
      </c>
      <c r="N361" s="270">
        <v>2</v>
      </c>
    </row>
    <row r="362" spans="1:14" ht="44.25" customHeight="1" x14ac:dyDescent="0.25">
      <c r="A362" s="2093"/>
      <c r="B362" s="2091" t="s">
        <v>693</v>
      </c>
      <c r="C362" s="1797" t="s">
        <v>111</v>
      </c>
      <c r="D362" s="1241" t="s">
        <v>82</v>
      </c>
      <c r="E362" s="1445" t="s">
        <v>692</v>
      </c>
      <c r="F362" s="1474" t="s">
        <v>718</v>
      </c>
      <c r="G362" s="23"/>
      <c r="H362" s="1445">
        <v>42</v>
      </c>
      <c r="I362" s="209">
        <v>1188</v>
      </c>
      <c r="J362" s="158"/>
      <c r="K362" s="210">
        <f t="shared" si="10"/>
        <v>0</v>
      </c>
    </row>
    <row r="363" spans="1:14" ht="44.25" customHeight="1" x14ac:dyDescent="0.25">
      <c r="A363" s="2094"/>
      <c r="B363" s="2088"/>
      <c r="C363" s="1804"/>
      <c r="D363" s="282" t="s">
        <v>82</v>
      </c>
      <c r="E363" s="1448" t="s">
        <v>692</v>
      </c>
      <c r="F363" s="8" t="s">
        <v>718</v>
      </c>
      <c r="G363" s="11"/>
      <c r="H363" s="1448">
        <v>44</v>
      </c>
      <c r="I363" s="54">
        <v>1188</v>
      </c>
      <c r="J363" s="105"/>
      <c r="K363" s="73">
        <f t="shared" si="10"/>
        <v>0</v>
      </c>
    </row>
    <row r="364" spans="1:14" ht="44.25" customHeight="1" x14ac:dyDescent="0.25">
      <c r="A364" s="2094"/>
      <c r="B364" s="2088"/>
      <c r="C364" s="1804"/>
      <c r="D364" s="282" t="s">
        <v>82</v>
      </c>
      <c r="E364" s="1448" t="s">
        <v>692</v>
      </c>
      <c r="F364" s="8" t="s">
        <v>718</v>
      </c>
      <c r="G364" s="11"/>
      <c r="H364" s="1448">
        <v>46</v>
      </c>
      <c r="I364" s="54">
        <v>1188</v>
      </c>
      <c r="J364" s="105"/>
      <c r="K364" s="73">
        <f t="shared" si="10"/>
        <v>0</v>
      </c>
    </row>
    <row r="365" spans="1:14" ht="44.25" customHeight="1" x14ac:dyDescent="0.25">
      <c r="A365" s="2094"/>
      <c r="B365" s="2088"/>
      <c r="C365" s="1804"/>
      <c r="D365" s="282" t="s">
        <v>82</v>
      </c>
      <c r="E365" s="1448" t="s">
        <v>692</v>
      </c>
      <c r="F365" s="8" t="s">
        <v>718</v>
      </c>
      <c r="G365" s="11"/>
      <c r="H365" s="1448">
        <v>48</v>
      </c>
      <c r="I365" s="54">
        <v>1188</v>
      </c>
      <c r="J365" s="105"/>
      <c r="K365" s="73">
        <f t="shared" si="10"/>
        <v>0</v>
      </c>
    </row>
    <row r="366" spans="1:14" ht="44.25" customHeight="1" thickBot="1" x14ac:dyDescent="0.3">
      <c r="A366" s="2095"/>
      <c r="B366" s="2096"/>
      <c r="C366" s="1845"/>
      <c r="D366" s="1242" t="s">
        <v>82</v>
      </c>
      <c r="E366" s="1449" t="s">
        <v>692</v>
      </c>
      <c r="F366" s="9" t="s">
        <v>718</v>
      </c>
      <c r="G366" s="17"/>
      <c r="H366" s="1449">
        <v>50</v>
      </c>
      <c r="I366" s="117">
        <v>1188</v>
      </c>
      <c r="J366" s="106"/>
      <c r="K366" s="202">
        <f t="shared" si="10"/>
        <v>0</v>
      </c>
    </row>
    <row r="367" spans="1:14" ht="167.25" customHeight="1" thickBot="1" x14ac:dyDescent="0.3">
      <c r="A367" s="1464"/>
      <c r="B367" s="1453" t="s">
        <v>625</v>
      </c>
      <c r="C367" s="1446" t="s">
        <v>177</v>
      </c>
      <c r="D367" s="341" t="s">
        <v>82</v>
      </c>
      <c r="E367" s="1447">
        <v>30101</v>
      </c>
      <c r="F367" s="7" t="s">
        <v>627</v>
      </c>
      <c r="G367" s="16"/>
      <c r="H367" s="1445">
        <v>50</v>
      </c>
      <c r="I367" s="209">
        <v>628</v>
      </c>
      <c r="J367" s="104"/>
      <c r="K367" s="210">
        <f t="shared" si="10"/>
        <v>0</v>
      </c>
      <c r="N367" s="270">
        <v>3</v>
      </c>
    </row>
    <row r="368" spans="1:14" ht="64.5" customHeight="1" x14ac:dyDescent="0.25">
      <c r="A368" s="1853"/>
      <c r="B368" s="1824" t="s">
        <v>275</v>
      </c>
      <c r="C368" s="1797" t="s">
        <v>111</v>
      </c>
      <c r="D368" s="134" t="s">
        <v>82</v>
      </c>
      <c r="E368" s="1447">
        <v>30380</v>
      </c>
      <c r="F368" s="7" t="s">
        <v>43</v>
      </c>
      <c r="G368" s="16"/>
      <c r="H368" s="1447">
        <v>44</v>
      </c>
      <c r="I368" s="118">
        <v>730</v>
      </c>
      <c r="J368" s="699"/>
      <c r="K368" s="203">
        <f t="shared" si="10"/>
        <v>0</v>
      </c>
      <c r="L368" s="72"/>
      <c r="N368" s="271">
        <v>1</v>
      </c>
    </row>
    <row r="369" spans="1:14" ht="64.5" customHeight="1" thickBot="1" x14ac:dyDescent="0.3">
      <c r="A369" s="1792"/>
      <c r="B369" s="1832"/>
      <c r="C369" s="1804"/>
      <c r="D369" s="1307" t="s">
        <v>82</v>
      </c>
      <c r="E369" s="1448">
        <v>30380</v>
      </c>
      <c r="F369" s="8" t="s">
        <v>43</v>
      </c>
      <c r="G369" s="11"/>
      <c r="H369" s="1449">
        <v>48</v>
      </c>
      <c r="I369" s="54">
        <v>730</v>
      </c>
      <c r="J369" s="702"/>
      <c r="K369" s="73">
        <f t="shared" si="10"/>
        <v>0</v>
      </c>
      <c r="L369" s="72"/>
      <c r="N369" s="271"/>
    </row>
    <row r="370" spans="1:14" ht="60.75" customHeight="1" x14ac:dyDescent="0.25">
      <c r="A370" s="2097"/>
      <c r="B370" s="1824" t="s">
        <v>132</v>
      </c>
      <c r="C370" s="1797" t="s">
        <v>81</v>
      </c>
      <c r="D370" s="134" t="s">
        <v>82</v>
      </c>
      <c r="E370" s="1447">
        <v>30373</v>
      </c>
      <c r="F370" s="7" t="s">
        <v>124</v>
      </c>
      <c r="G370" s="16"/>
      <c r="H370" s="1447">
        <v>40</v>
      </c>
      <c r="I370" s="118">
        <v>690</v>
      </c>
      <c r="J370" s="104"/>
      <c r="K370" s="203">
        <f t="shared" si="10"/>
        <v>0</v>
      </c>
    </row>
    <row r="371" spans="1:14" ht="60.75" customHeight="1" thickBot="1" x14ac:dyDescent="0.3">
      <c r="A371" s="2048"/>
      <c r="B371" s="1796"/>
      <c r="C371" s="1796"/>
      <c r="D371" s="135" t="s">
        <v>82</v>
      </c>
      <c r="E371" s="1462">
        <v>30373</v>
      </c>
      <c r="F371" s="10" t="s">
        <v>124</v>
      </c>
      <c r="G371" s="12"/>
      <c r="H371" s="1462">
        <v>42</v>
      </c>
      <c r="I371" s="116">
        <v>690</v>
      </c>
      <c r="J371" s="108"/>
      <c r="K371" s="202">
        <f t="shared" si="10"/>
        <v>0</v>
      </c>
    </row>
    <row r="372" spans="1:14" ht="120" customHeight="1" thickBot="1" x14ac:dyDescent="0.3">
      <c r="A372" s="1451"/>
      <c r="B372" s="1447" t="s">
        <v>132</v>
      </c>
      <c r="C372" s="1442" t="s">
        <v>81</v>
      </c>
      <c r="D372" s="1125" t="s">
        <v>82</v>
      </c>
      <c r="E372" s="1447">
        <v>30373</v>
      </c>
      <c r="F372" s="7" t="s">
        <v>139</v>
      </c>
      <c r="G372" s="16"/>
      <c r="H372" s="1447">
        <v>40</v>
      </c>
      <c r="I372" s="118">
        <v>690</v>
      </c>
      <c r="J372" s="104"/>
      <c r="K372" s="291">
        <f t="shared" si="10"/>
        <v>0</v>
      </c>
    </row>
    <row r="373" spans="1:14" ht="143.25" customHeight="1" thickBot="1" x14ac:dyDescent="0.3">
      <c r="A373" s="1451"/>
      <c r="B373" s="1447" t="s">
        <v>314</v>
      </c>
      <c r="C373" s="1442" t="s">
        <v>77</v>
      </c>
      <c r="D373" s="1125" t="s">
        <v>82</v>
      </c>
      <c r="E373" s="1447">
        <v>30374</v>
      </c>
      <c r="F373" s="7" t="s">
        <v>140</v>
      </c>
      <c r="G373" s="16"/>
      <c r="H373" s="1447">
        <v>42</v>
      </c>
      <c r="I373" s="118">
        <v>700</v>
      </c>
      <c r="J373" s="104"/>
      <c r="K373" s="201">
        <f t="shared" si="10"/>
        <v>0</v>
      </c>
    </row>
    <row r="374" spans="1:14" ht="57.75" customHeight="1" x14ac:dyDescent="0.25">
      <c r="A374" s="1870"/>
      <c r="B374" s="1813" t="s">
        <v>608</v>
      </c>
      <c r="C374" s="1831" t="s">
        <v>483</v>
      </c>
      <c r="D374" s="341" t="s">
        <v>82</v>
      </c>
      <c r="E374" s="1447">
        <v>221201</v>
      </c>
      <c r="F374" s="7" t="s">
        <v>134</v>
      </c>
      <c r="G374" s="16"/>
      <c r="H374" s="1445">
        <v>42</v>
      </c>
      <c r="I374" s="209">
        <v>1208</v>
      </c>
      <c r="J374" s="104"/>
      <c r="K374" s="210">
        <f t="shared" si="10"/>
        <v>0</v>
      </c>
      <c r="N374" s="270" t="s">
        <v>283</v>
      </c>
    </row>
    <row r="375" spans="1:14" ht="57.75" customHeight="1" x14ac:dyDescent="0.25">
      <c r="A375" s="1871"/>
      <c r="B375" s="1814"/>
      <c r="C375" s="1795"/>
      <c r="D375" s="284" t="s">
        <v>82</v>
      </c>
      <c r="E375" s="1448">
        <v>221201</v>
      </c>
      <c r="F375" s="10" t="s">
        <v>134</v>
      </c>
      <c r="G375" s="11"/>
      <c r="H375" s="1448">
        <v>44</v>
      </c>
      <c r="I375" s="54">
        <v>1208</v>
      </c>
      <c r="J375" s="105"/>
      <c r="K375" s="200">
        <f t="shared" si="10"/>
        <v>0</v>
      </c>
      <c r="N375" s="270" t="s">
        <v>283</v>
      </c>
    </row>
    <row r="376" spans="1:14" ht="57.75" customHeight="1" thickBot="1" x14ac:dyDescent="0.3">
      <c r="A376" s="1871"/>
      <c r="B376" s="1814"/>
      <c r="C376" s="1795"/>
      <c r="D376" s="284" t="s">
        <v>82</v>
      </c>
      <c r="E376" s="1448">
        <v>221201</v>
      </c>
      <c r="F376" s="10" t="s">
        <v>134</v>
      </c>
      <c r="G376" s="11"/>
      <c r="H376" s="1448">
        <v>46</v>
      </c>
      <c r="I376" s="54">
        <v>1208</v>
      </c>
      <c r="J376" s="105"/>
      <c r="K376" s="200">
        <f t="shared" si="10"/>
        <v>0</v>
      </c>
      <c r="N376" s="270">
        <v>2</v>
      </c>
    </row>
    <row r="377" spans="1:14" ht="41.25" customHeight="1" x14ac:dyDescent="0.25">
      <c r="A377" s="1870"/>
      <c r="B377" s="1813" t="s">
        <v>617</v>
      </c>
      <c r="C377" s="1831" t="s">
        <v>326</v>
      </c>
      <c r="D377" s="341" t="s">
        <v>82</v>
      </c>
      <c r="E377" s="1447">
        <v>310201</v>
      </c>
      <c r="F377" s="7" t="s">
        <v>618</v>
      </c>
      <c r="G377" s="16"/>
      <c r="H377" s="1445">
        <v>42</v>
      </c>
      <c r="I377" s="209">
        <v>1278</v>
      </c>
      <c r="J377" s="104"/>
      <c r="K377" s="210">
        <f t="shared" si="10"/>
        <v>0</v>
      </c>
    </row>
    <row r="378" spans="1:14" ht="41.25" customHeight="1" x14ac:dyDescent="0.25">
      <c r="A378" s="1871"/>
      <c r="B378" s="1814"/>
      <c r="C378" s="1795"/>
      <c r="D378" s="284" t="s">
        <v>82</v>
      </c>
      <c r="E378" s="1448">
        <v>310201</v>
      </c>
      <c r="F378" s="10" t="s">
        <v>618</v>
      </c>
      <c r="G378" s="11"/>
      <c r="H378" s="1448">
        <v>44</v>
      </c>
      <c r="I378" s="54">
        <v>1278</v>
      </c>
      <c r="J378" s="105"/>
      <c r="K378" s="200">
        <f t="shared" si="10"/>
        <v>0</v>
      </c>
    </row>
    <row r="379" spans="1:14" ht="41.25" customHeight="1" x14ac:dyDescent="0.25">
      <c r="A379" s="1871"/>
      <c r="B379" s="1814"/>
      <c r="C379" s="1795"/>
      <c r="D379" s="284" t="s">
        <v>82</v>
      </c>
      <c r="E379" s="1448">
        <v>310201</v>
      </c>
      <c r="F379" s="10" t="s">
        <v>618</v>
      </c>
      <c r="G379" s="11"/>
      <c r="H379" s="1448">
        <v>46</v>
      </c>
      <c r="I379" s="54">
        <v>1278</v>
      </c>
      <c r="J379" s="105"/>
      <c r="K379" s="200">
        <f t="shared" si="10"/>
        <v>0</v>
      </c>
    </row>
    <row r="380" spans="1:14" ht="41.25" customHeight="1" x14ac:dyDescent="0.25">
      <c r="A380" s="1871"/>
      <c r="B380" s="1814"/>
      <c r="C380" s="1795"/>
      <c r="D380" s="284" t="s">
        <v>82</v>
      </c>
      <c r="E380" s="1448">
        <v>310201</v>
      </c>
      <c r="F380" s="10" t="s">
        <v>618</v>
      </c>
      <c r="G380" s="11"/>
      <c r="H380" s="1448">
        <v>48</v>
      </c>
      <c r="I380" s="54">
        <v>1278</v>
      </c>
      <c r="J380" s="105"/>
      <c r="K380" s="200">
        <f t="shared" si="10"/>
        <v>0</v>
      </c>
    </row>
    <row r="381" spans="1:14" ht="41.25" customHeight="1" thickBot="1" x14ac:dyDescent="0.3">
      <c r="A381" s="1871"/>
      <c r="B381" s="1814"/>
      <c r="C381" s="1795"/>
      <c r="D381" s="281" t="s">
        <v>82</v>
      </c>
      <c r="E381" s="1448">
        <v>310201</v>
      </c>
      <c r="F381" s="10" t="s">
        <v>618</v>
      </c>
      <c r="G381" s="15"/>
      <c r="H381" s="1443">
        <v>50</v>
      </c>
      <c r="I381" s="205">
        <v>1278</v>
      </c>
      <c r="J381" s="182"/>
      <c r="K381" s="200">
        <f t="shared" si="10"/>
        <v>0</v>
      </c>
    </row>
    <row r="382" spans="1:14" ht="68.25" customHeight="1" x14ac:dyDescent="0.25">
      <c r="A382" s="1870"/>
      <c r="B382" s="1813" t="s">
        <v>617</v>
      </c>
      <c r="C382" s="1831" t="s">
        <v>326</v>
      </c>
      <c r="D382" s="341" t="s">
        <v>82</v>
      </c>
      <c r="E382" s="1447">
        <v>310201</v>
      </c>
      <c r="F382" s="7" t="s">
        <v>619</v>
      </c>
      <c r="G382" s="16"/>
      <c r="H382" s="1445">
        <v>44</v>
      </c>
      <c r="I382" s="209">
        <v>1278</v>
      </c>
      <c r="J382" s="104"/>
      <c r="K382" s="210">
        <f t="shared" si="10"/>
        <v>0</v>
      </c>
    </row>
    <row r="383" spans="1:14" ht="68.25" customHeight="1" x14ac:dyDescent="0.25">
      <c r="A383" s="1871"/>
      <c r="B383" s="1814"/>
      <c r="C383" s="1795"/>
      <c r="D383" s="284" t="s">
        <v>82</v>
      </c>
      <c r="E383" s="1448">
        <v>310201</v>
      </c>
      <c r="F383" s="10" t="s">
        <v>619</v>
      </c>
      <c r="G383" s="11"/>
      <c r="H383" s="1448">
        <v>46</v>
      </c>
      <c r="I383" s="54">
        <v>1278</v>
      </c>
      <c r="J383" s="105"/>
      <c r="K383" s="200">
        <f t="shared" si="10"/>
        <v>0</v>
      </c>
    </row>
    <row r="384" spans="1:14" ht="68.25" customHeight="1" thickBot="1" x14ac:dyDescent="0.3">
      <c r="A384" s="1871"/>
      <c r="B384" s="1814"/>
      <c r="C384" s="1795"/>
      <c r="D384" s="284" t="s">
        <v>82</v>
      </c>
      <c r="E384" s="1448">
        <v>310201</v>
      </c>
      <c r="F384" s="10" t="s">
        <v>619</v>
      </c>
      <c r="G384" s="11"/>
      <c r="H384" s="1448">
        <v>48</v>
      </c>
      <c r="I384" s="54">
        <v>1278</v>
      </c>
      <c r="J384" s="105"/>
      <c r="K384" s="200">
        <f t="shared" si="10"/>
        <v>0</v>
      </c>
    </row>
    <row r="385" spans="1:14" ht="52.5" customHeight="1" x14ac:dyDescent="0.25">
      <c r="A385" s="1870"/>
      <c r="B385" s="1813" t="s">
        <v>617</v>
      </c>
      <c r="C385" s="1831" t="s">
        <v>326</v>
      </c>
      <c r="D385" s="341" t="s">
        <v>82</v>
      </c>
      <c r="E385" s="1447">
        <v>310201</v>
      </c>
      <c r="F385" s="7" t="s">
        <v>128</v>
      </c>
      <c r="G385" s="16"/>
      <c r="H385" s="1445">
        <v>42</v>
      </c>
      <c r="I385" s="209">
        <v>1278</v>
      </c>
      <c r="J385" s="104"/>
      <c r="K385" s="210">
        <f t="shared" si="10"/>
        <v>0</v>
      </c>
      <c r="N385" s="270" t="s">
        <v>283</v>
      </c>
    </row>
    <row r="386" spans="1:14" ht="52.5" customHeight="1" x14ac:dyDescent="0.25">
      <c r="A386" s="1871"/>
      <c r="B386" s="1814"/>
      <c r="C386" s="1795"/>
      <c r="D386" s="284" t="s">
        <v>82</v>
      </c>
      <c r="E386" s="1448">
        <v>310201</v>
      </c>
      <c r="F386" s="10" t="s">
        <v>128</v>
      </c>
      <c r="G386" s="11"/>
      <c r="H386" s="1448">
        <v>44</v>
      </c>
      <c r="I386" s="54">
        <v>1278</v>
      </c>
      <c r="J386" s="105"/>
      <c r="K386" s="200">
        <f t="shared" si="10"/>
        <v>0</v>
      </c>
    </row>
    <row r="387" spans="1:14" ht="52.5" customHeight="1" x14ac:dyDescent="0.25">
      <c r="A387" s="1871"/>
      <c r="B387" s="1814"/>
      <c r="C387" s="1795"/>
      <c r="D387" s="284" t="s">
        <v>82</v>
      </c>
      <c r="E387" s="1448">
        <v>310201</v>
      </c>
      <c r="F387" s="10" t="s">
        <v>128</v>
      </c>
      <c r="G387" s="11"/>
      <c r="H387" s="1448">
        <v>46</v>
      </c>
      <c r="I387" s="54">
        <v>1278</v>
      </c>
      <c r="J387" s="105"/>
      <c r="K387" s="200">
        <f t="shared" si="10"/>
        <v>0</v>
      </c>
    </row>
    <row r="388" spans="1:14" ht="52.5" customHeight="1" thickBot="1" x14ac:dyDescent="0.3">
      <c r="A388" s="1871"/>
      <c r="B388" s="1814"/>
      <c r="C388" s="1795"/>
      <c r="D388" s="284" t="s">
        <v>82</v>
      </c>
      <c r="E388" s="1448">
        <v>310201</v>
      </c>
      <c r="F388" s="10" t="s">
        <v>128</v>
      </c>
      <c r="G388" s="11"/>
      <c r="H388" s="1448">
        <v>48</v>
      </c>
      <c r="I388" s="54">
        <v>1278</v>
      </c>
      <c r="J388" s="105"/>
      <c r="K388" s="200">
        <f t="shared" si="10"/>
        <v>0</v>
      </c>
    </row>
    <row r="389" spans="1:14" ht="29.25" customHeight="1" x14ac:dyDescent="0.25">
      <c r="A389" s="1853"/>
      <c r="B389" s="1824" t="s">
        <v>548</v>
      </c>
      <c r="C389" s="1831" t="s">
        <v>51</v>
      </c>
      <c r="D389" s="341" t="s">
        <v>82</v>
      </c>
      <c r="E389" s="1447">
        <v>37378</v>
      </c>
      <c r="F389" s="7" t="s">
        <v>346</v>
      </c>
      <c r="G389" s="16"/>
      <c r="H389" s="1445">
        <v>42</v>
      </c>
      <c r="I389" s="209">
        <v>788</v>
      </c>
      <c r="J389" s="104"/>
      <c r="K389" s="210">
        <f t="shared" si="10"/>
        <v>0</v>
      </c>
    </row>
    <row r="390" spans="1:14" ht="29.25" customHeight="1" x14ac:dyDescent="0.25">
      <c r="A390" s="1792"/>
      <c r="B390" s="1832"/>
      <c r="C390" s="1795"/>
      <c r="D390" s="284" t="s">
        <v>82</v>
      </c>
      <c r="E390" s="1448">
        <v>37378</v>
      </c>
      <c r="F390" s="10" t="s">
        <v>346</v>
      </c>
      <c r="G390" s="11"/>
      <c r="H390" s="1448">
        <v>44</v>
      </c>
      <c r="I390" s="54">
        <v>788</v>
      </c>
      <c r="J390" s="105"/>
      <c r="K390" s="200">
        <f t="shared" si="10"/>
        <v>0</v>
      </c>
    </row>
    <row r="391" spans="1:14" ht="29.25" customHeight="1" x14ac:dyDescent="0.25">
      <c r="A391" s="1792"/>
      <c r="B391" s="1832"/>
      <c r="C391" s="1795"/>
      <c r="D391" s="284" t="s">
        <v>82</v>
      </c>
      <c r="E391" s="1448">
        <v>37378</v>
      </c>
      <c r="F391" s="10" t="s">
        <v>346</v>
      </c>
      <c r="G391" s="11"/>
      <c r="H391" s="1448">
        <v>46</v>
      </c>
      <c r="I391" s="54">
        <v>788</v>
      </c>
      <c r="J391" s="105"/>
      <c r="K391" s="200">
        <f t="shared" si="10"/>
        <v>0</v>
      </c>
    </row>
    <row r="392" spans="1:14" ht="29.25" customHeight="1" x14ac:dyDescent="0.25">
      <c r="A392" s="1792"/>
      <c r="B392" s="1832"/>
      <c r="C392" s="1795"/>
      <c r="D392" s="284" t="s">
        <v>82</v>
      </c>
      <c r="E392" s="1448">
        <v>37378</v>
      </c>
      <c r="F392" s="10" t="s">
        <v>346</v>
      </c>
      <c r="G392" s="11"/>
      <c r="H392" s="1448">
        <v>48</v>
      </c>
      <c r="I392" s="54">
        <v>788</v>
      </c>
      <c r="J392" s="105"/>
      <c r="K392" s="200">
        <f t="shared" si="10"/>
        <v>0</v>
      </c>
    </row>
    <row r="393" spans="1:14" ht="29.25" customHeight="1" x14ac:dyDescent="0.25">
      <c r="A393" s="1792"/>
      <c r="B393" s="1832"/>
      <c r="C393" s="1795"/>
      <c r="D393" s="284" t="s">
        <v>82</v>
      </c>
      <c r="E393" s="1448">
        <v>37378</v>
      </c>
      <c r="F393" s="10" t="s">
        <v>346</v>
      </c>
      <c r="G393" s="11"/>
      <c r="H393" s="1448">
        <v>50</v>
      </c>
      <c r="I393" s="54">
        <v>788</v>
      </c>
      <c r="J393" s="105"/>
      <c r="K393" s="200">
        <f t="shared" si="10"/>
        <v>0</v>
      </c>
    </row>
    <row r="394" spans="1:14" ht="29.25" customHeight="1" thickBot="1" x14ac:dyDescent="0.3">
      <c r="A394" s="1792"/>
      <c r="B394" s="1832"/>
      <c r="C394" s="1795"/>
      <c r="D394" s="281" t="s">
        <v>82</v>
      </c>
      <c r="E394" s="1460">
        <v>37378</v>
      </c>
      <c r="F394" s="197" t="s">
        <v>346</v>
      </c>
      <c r="G394" s="15"/>
      <c r="H394" s="1443">
        <v>52</v>
      </c>
      <c r="I394" s="205">
        <v>788</v>
      </c>
      <c r="J394" s="182"/>
      <c r="K394" s="200">
        <f t="shared" si="10"/>
        <v>0</v>
      </c>
    </row>
    <row r="395" spans="1:14" ht="31.5" customHeight="1" x14ac:dyDescent="0.25">
      <c r="A395" s="1853"/>
      <c r="B395" s="1824" t="s">
        <v>549</v>
      </c>
      <c r="C395" s="1831" t="s">
        <v>51</v>
      </c>
      <c r="D395" s="341" t="s">
        <v>82</v>
      </c>
      <c r="E395" s="1447">
        <v>39378</v>
      </c>
      <c r="F395" s="7" t="s">
        <v>346</v>
      </c>
      <c r="G395" s="16"/>
      <c r="H395" s="1445">
        <v>42</v>
      </c>
      <c r="I395" s="118">
        <v>788</v>
      </c>
      <c r="J395" s="104"/>
      <c r="K395" s="203">
        <f t="shared" si="10"/>
        <v>0</v>
      </c>
      <c r="N395" s="270">
        <v>2</v>
      </c>
    </row>
    <row r="396" spans="1:14" ht="31.5" customHeight="1" x14ac:dyDescent="0.25">
      <c r="A396" s="1792"/>
      <c r="B396" s="1832"/>
      <c r="C396" s="1795"/>
      <c r="D396" s="282" t="s">
        <v>82</v>
      </c>
      <c r="E396" s="1448">
        <v>39378</v>
      </c>
      <c r="F396" s="8" t="s">
        <v>346</v>
      </c>
      <c r="G396" s="11"/>
      <c r="H396" s="1448">
        <v>44</v>
      </c>
      <c r="I396" s="54">
        <v>788</v>
      </c>
      <c r="J396" s="105"/>
      <c r="K396" s="73">
        <f t="shared" si="10"/>
        <v>0</v>
      </c>
      <c r="N396" s="270" t="s">
        <v>283</v>
      </c>
    </row>
    <row r="397" spans="1:14" ht="31.5" customHeight="1" x14ac:dyDescent="0.25">
      <c r="A397" s="1792"/>
      <c r="B397" s="1832"/>
      <c r="C397" s="1795"/>
      <c r="D397" s="282" t="s">
        <v>82</v>
      </c>
      <c r="E397" s="1448">
        <v>39378</v>
      </c>
      <c r="F397" s="8" t="s">
        <v>346</v>
      </c>
      <c r="G397" s="11"/>
      <c r="H397" s="1448">
        <v>46</v>
      </c>
      <c r="I397" s="54">
        <v>788</v>
      </c>
      <c r="J397" s="105"/>
      <c r="K397" s="73">
        <f t="shared" si="10"/>
        <v>0</v>
      </c>
    </row>
    <row r="398" spans="1:14" ht="31.5" customHeight="1" x14ac:dyDescent="0.25">
      <c r="A398" s="1792"/>
      <c r="B398" s="1832"/>
      <c r="C398" s="1795"/>
      <c r="D398" s="282" t="s">
        <v>82</v>
      </c>
      <c r="E398" s="1448">
        <v>39378</v>
      </c>
      <c r="F398" s="8" t="s">
        <v>346</v>
      </c>
      <c r="G398" s="11"/>
      <c r="H398" s="1448">
        <v>48</v>
      </c>
      <c r="I398" s="54">
        <v>788</v>
      </c>
      <c r="J398" s="105"/>
      <c r="K398" s="73">
        <f t="shared" si="10"/>
        <v>0</v>
      </c>
    </row>
    <row r="399" spans="1:14" ht="31.5" customHeight="1" x14ac:dyDescent="0.25">
      <c r="A399" s="1792"/>
      <c r="B399" s="1832"/>
      <c r="C399" s="1795"/>
      <c r="D399" s="282" t="s">
        <v>82</v>
      </c>
      <c r="E399" s="1448">
        <v>39378</v>
      </c>
      <c r="F399" s="8" t="s">
        <v>346</v>
      </c>
      <c r="G399" s="11"/>
      <c r="H399" s="1448">
        <v>50</v>
      </c>
      <c r="I399" s="54">
        <v>788</v>
      </c>
      <c r="J399" s="105"/>
      <c r="K399" s="73">
        <f t="shared" si="10"/>
        <v>0</v>
      </c>
    </row>
    <row r="400" spans="1:14" ht="31.5" customHeight="1" thickBot="1" x14ac:dyDescent="0.3">
      <c r="A400" s="1793"/>
      <c r="B400" s="1835"/>
      <c r="C400" s="1796"/>
      <c r="D400" s="404" t="s">
        <v>82</v>
      </c>
      <c r="E400" s="1449">
        <v>39378</v>
      </c>
      <c r="F400" s="9" t="s">
        <v>346</v>
      </c>
      <c r="G400" s="17"/>
      <c r="H400" s="1450">
        <v>52</v>
      </c>
      <c r="I400" s="117">
        <v>788</v>
      </c>
      <c r="J400" s="106"/>
      <c r="K400" s="202">
        <f t="shared" si="10"/>
        <v>0</v>
      </c>
    </row>
    <row r="401" spans="1:14" ht="30" customHeight="1" x14ac:dyDescent="0.25">
      <c r="A401" s="1853"/>
      <c r="B401" s="1844" t="s">
        <v>550</v>
      </c>
      <c r="C401" s="1821" t="s">
        <v>51</v>
      </c>
      <c r="D401" s="350" t="s">
        <v>82</v>
      </c>
      <c r="E401" s="1447">
        <v>39378</v>
      </c>
      <c r="F401" s="7" t="s">
        <v>319</v>
      </c>
      <c r="G401" s="16"/>
      <c r="H401" s="1447">
        <v>42</v>
      </c>
      <c r="I401" s="118">
        <v>788</v>
      </c>
      <c r="J401" s="104"/>
      <c r="K401" s="203">
        <f t="shared" si="10"/>
        <v>0</v>
      </c>
    </row>
    <row r="402" spans="1:14" ht="30" customHeight="1" x14ac:dyDescent="0.25">
      <c r="A402" s="1792"/>
      <c r="B402" s="1817"/>
      <c r="C402" s="1822"/>
      <c r="D402" s="351" t="s">
        <v>82</v>
      </c>
      <c r="E402" s="1448">
        <v>39378</v>
      </c>
      <c r="F402" s="8" t="s">
        <v>319</v>
      </c>
      <c r="G402" s="11"/>
      <c r="H402" s="1448">
        <v>44</v>
      </c>
      <c r="I402" s="54">
        <v>788</v>
      </c>
      <c r="J402" s="105"/>
      <c r="K402" s="73">
        <f t="shared" si="10"/>
        <v>0</v>
      </c>
    </row>
    <row r="403" spans="1:14" ht="30" customHeight="1" x14ac:dyDescent="0.25">
      <c r="A403" s="1792"/>
      <c r="B403" s="1817"/>
      <c r="C403" s="1822"/>
      <c r="D403" s="351" t="s">
        <v>82</v>
      </c>
      <c r="E403" s="1448">
        <v>39378</v>
      </c>
      <c r="F403" s="8" t="s">
        <v>319</v>
      </c>
      <c r="G403" s="11"/>
      <c r="H403" s="1448">
        <v>46</v>
      </c>
      <c r="I403" s="54">
        <v>788</v>
      </c>
      <c r="J403" s="105"/>
      <c r="K403" s="73">
        <f t="shared" si="10"/>
        <v>0</v>
      </c>
    </row>
    <row r="404" spans="1:14" ht="30" customHeight="1" x14ac:dyDescent="0.25">
      <c r="A404" s="1792"/>
      <c r="B404" s="1817"/>
      <c r="C404" s="1822"/>
      <c r="D404" s="351" t="s">
        <v>82</v>
      </c>
      <c r="E404" s="1448">
        <v>39378</v>
      </c>
      <c r="F404" s="8" t="s">
        <v>319</v>
      </c>
      <c r="G404" s="11"/>
      <c r="H404" s="1448">
        <v>48</v>
      </c>
      <c r="I404" s="54">
        <v>788</v>
      </c>
      <c r="J404" s="105"/>
      <c r="K404" s="73">
        <f t="shared" si="10"/>
        <v>0</v>
      </c>
    </row>
    <row r="405" spans="1:14" ht="30" customHeight="1" x14ac:dyDescent="0.25">
      <c r="A405" s="1792"/>
      <c r="B405" s="1817"/>
      <c r="C405" s="1822"/>
      <c r="D405" s="351" t="s">
        <v>82</v>
      </c>
      <c r="E405" s="1448">
        <v>39378</v>
      </c>
      <c r="F405" s="8" t="s">
        <v>319</v>
      </c>
      <c r="G405" s="11"/>
      <c r="H405" s="1448">
        <v>50</v>
      </c>
      <c r="I405" s="54">
        <v>788</v>
      </c>
      <c r="J405" s="105"/>
      <c r="K405" s="73">
        <f t="shared" si="10"/>
        <v>0</v>
      </c>
    </row>
    <row r="406" spans="1:14" ht="30" customHeight="1" thickBot="1" x14ac:dyDescent="0.3">
      <c r="A406" s="1793"/>
      <c r="B406" s="1818"/>
      <c r="C406" s="1823"/>
      <c r="D406" s="1150" t="s">
        <v>82</v>
      </c>
      <c r="E406" s="1449">
        <v>39378</v>
      </c>
      <c r="F406" s="9" t="s">
        <v>319</v>
      </c>
      <c r="G406" s="17"/>
      <c r="H406" s="1449">
        <v>52</v>
      </c>
      <c r="I406" s="117">
        <v>788</v>
      </c>
      <c r="J406" s="106"/>
      <c r="K406" s="202">
        <f t="shared" si="10"/>
        <v>0</v>
      </c>
    </row>
    <row r="407" spans="1:14" ht="113.25" customHeight="1" thickBot="1" x14ac:dyDescent="0.3">
      <c r="A407" s="1463"/>
      <c r="B407" s="1450" t="s">
        <v>132</v>
      </c>
      <c r="C407" s="1444" t="s">
        <v>67</v>
      </c>
      <c r="D407" s="146" t="s">
        <v>82</v>
      </c>
      <c r="E407" s="1450">
        <v>30382</v>
      </c>
      <c r="F407" s="145" t="s">
        <v>142</v>
      </c>
      <c r="G407" s="121"/>
      <c r="H407" s="1450">
        <v>42</v>
      </c>
      <c r="I407" s="190">
        <v>740</v>
      </c>
      <c r="J407" s="123"/>
      <c r="K407" s="204">
        <f t="shared" si="10"/>
        <v>0</v>
      </c>
    </row>
    <row r="408" spans="1:14" ht="34.5" customHeight="1" x14ac:dyDescent="0.25">
      <c r="A408" s="1822"/>
      <c r="B408" s="1817" t="s">
        <v>132</v>
      </c>
      <c r="C408" s="1799" t="s">
        <v>40</v>
      </c>
      <c r="D408" s="132" t="s">
        <v>82</v>
      </c>
      <c r="E408" s="1448">
        <v>30386</v>
      </c>
      <c r="F408" s="8" t="s">
        <v>143</v>
      </c>
      <c r="G408" s="11"/>
      <c r="H408" s="1448">
        <v>44</v>
      </c>
      <c r="I408" s="54">
        <v>900</v>
      </c>
      <c r="J408" s="105"/>
      <c r="K408" s="73">
        <f t="shared" si="10"/>
        <v>0</v>
      </c>
      <c r="N408" s="270">
        <v>2</v>
      </c>
    </row>
    <row r="409" spans="1:14" ht="34.5" customHeight="1" x14ac:dyDescent="0.25">
      <c r="A409" s="1822"/>
      <c r="B409" s="1817"/>
      <c r="C409" s="1799"/>
      <c r="D409" s="1307" t="s">
        <v>82</v>
      </c>
      <c r="E409" s="1448">
        <v>30386</v>
      </c>
      <c r="F409" s="8" t="s">
        <v>143</v>
      </c>
      <c r="G409" s="11"/>
      <c r="H409" s="1448">
        <v>46</v>
      </c>
      <c r="I409" s="54">
        <v>900</v>
      </c>
      <c r="J409" s="105"/>
      <c r="K409" s="73">
        <f t="shared" si="10"/>
        <v>0</v>
      </c>
    </row>
    <row r="410" spans="1:14" ht="32.25" customHeight="1" x14ac:dyDescent="0.25">
      <c r="A410" s="1822"/>
      <c r="B410" s="1817"/>
      <c r="C410" s="1799"/>
      <c r="D410" s="132" t="s">
        <v>82</v>
      </c>
      <c r="E410" s="1448">
        <v>30386</v>
      </c>
      <c r="F410" s="8" t="s">
        <v>143</v>
      </c>
      <c r="G410" s="11"/>
      <c r="H410" s="1448">
        <v>48</v>
      </c>
      <c r="I410" s="54">
        <v>900</v>
      </c>
      <c r="J410" s="105"/>
      <c r="K410" s="73">
        <f t="shared" si="10"/>
        <v>0</v>
      </c>
    </row>
    <row r="411" spans="1:14" ht="33.75" customHeight="1" thickBot="1" x14ac:dyDescent="0.3">
      <c r="A411" s="1823"/>
      <c r="B411" s="1818"/>
      <c r="C411" s="1800"/>
      <c r="D411" s="133" t="s">
        <v>82</v>
      </c>
      <c r="E411" s="1449">
        <v>30386</v>
      </c>
      <c r="F411" s="9" t="s">
        <v>143</v>
      </c>
      <c r="G411" s="17"/>
      <c r="H411" s="1449">
        <v>50</v>
      </c>
      <c r="I411" s="117">
        <v>900</v>
      </c>
      <c r="J411" s="106"/>
      <c r="K411" s="202">
        <f t="shared" si="10"/>
        <v>0</v>
      </c>
    </row>
    <row r="412" spans="1:14" ht="47.25" customHeight="1" x14ac:dyDescent="0.25">
      <c r="A412" s="1822"/>
      <c r="B412" s="1817" t="s">
        <v>132</v>
      </c>
      <c r="C412" s="1799" t="s">
        <v>40</v>
      </c>
      <c r="D412" s="132" t="s">
        <v>82</v>
      </c>
      <c r="E412" s="1448">
        <v>30386</v>
      </c>
      <c r="F412" s="8" t="s">
        <v>144</v>
      </c>
      <c r="G412" s="11"/>
      <c r="H412" s="1448">
        <v>46</v>
      </c>
      <c r="I412" s="54">
        <v>900</v>
      </c>
      <c r="J412" s="105"/>
      <c r="K412" s="201">
        <f t="shared" si="10"/>
        <v>0</v>
      </c>
    </row>
    <row r="413" spans="1:14" ht="47.25" customHeight="1" x14ac:dyDescent="0.25">
      <c r="A413" s="1822"/>
      <c r="B413" s="1817"/>
      <c r="C413" s="1799"/>
      <c r="D413" s="132" t="s">
        <v>82</v>
      </c>
      <c r="E413" s="1448">
        <v>30386</v>
      </c>
      <c r="F413" s="8" t="s">
        <v>144</v>
      </c>
      <c r="G413" s="11"/>
      <c r="H413" s="1448">
        <v>48</v>
      </c>
      <c r="I413" s="54">
        <v>900</v>
      </c>
      <c r="J413" s="105"/>
      <c r="K413" s="73">
        <f t="shared" si="10"/>
        <v>0</v>
      </c>
    </row>
    <row r="414" spans="1:14" ht="47.25" customHeight="1" thickBot="1" x14ac:dyDescent="0.3">
      <c r="A414" s="1823"/>
      <c r="B414" s="1818"/>
      <c r="C414" s="1800"/>
      <c r="D414" s="133" t="s">
        <v>82</v>
      </c>
      <c r="E414" s="1449">
        <v>30386</v>
      </c>
      <c r="F414" s="9" t="s">
        <v>144</v>
      </c>
      <c r="G414" s="17"/>
      <c r="H414" s="1449">
        <v>50</v>
      </c>
      <c r="I414" s="117">
        <v>900</v>
      </c>
      <c r="J414" s="106"/>
      <c r="K414" s="73">
        <f t="shared" si="10"/>
        <v>0</v>
      </c>
    </row>
    <row r="415" spans="1:14" ht="35.25" customHeight="1" x14ac:dyDescent="0.25">
      <c r="A415" s="2098"/>
      <c r="B415" s="1844" t="s">
        <v>343</v>
      </c>
      <c r="C415" s="1834" t="s">
        <v>326</v>
      </c>
      <c r="D415" s="1125" t="s">
        <v>82</v>
      </c>
      <c r="E415" s="1447" t="s">
        <v>342</v>
      </c>
      <c r="F415" s="7" t="s">
        <v>39</v>
      </c>
      <c r="G415" s="16"/>
      <c r="H415" s="1447">
        <v>42</v>
      </c>
      <c r="I415" s="118">
        <v>680</v>
      </c>
      <c r="J415" s="104"/>
      <c r="K415" s="203">
        <f t="shared" si="10"/>
        <v>0</v>
      </c>
    </row>
    <row r="416" spans="1:14" ht="35.25" customHeight="1" x14ac:dyDescent="0.25">
      <c r="A416" s="2099"/>
      <c r="B416" s="1817"/>
      <c r="C416" s="1799"/>
      <c r="D416" s="132" t="s">
        <v>82</v>
      </c>
      <c r="E416" s="1448" t="s">
        <v>342</v>
      </c>
      <c r="F416" s="8" t="s">
        <v>39</v>
      </c>
      <c r="G416" s="11"/>
      <c r="H416" s="1448">
        <v>44</v>
      </c>
      <c r="I416" s="54">
        <v>680</v>
      </c>
      <c r="J416" s="105"/>
      <c r="K416" s="73">
        <f t="shared" si="10"/>
        <v>0</v>
      </c>
    </row>
    <row r="417" spans="1:14" ht="35.25" customHeight="1" x14ac:dyDescent="0.25">
      <c r="A417" s="2099"/>
      <c r="B417" s="1817"/>
      <c r="C417" s="1799"/>
      <c r="D417" s="132" t="s">
        <v>82</v>
      </c>
      <c r="E417" s="1448" t="s">
        <v>342</v>
      </c>
      <c r="F417" s="8" t="s">
        <v>39</v>
      </c>
      <c r="G417" s="11"/>
      <c r="H417" s="1448">
        <v>46</v>
      </c>
      <c r="I417" s="54">
        <v>680</v>
      </c>
      <c r="J417" s="105"/>
      <c r="K417" s="73">
        <f t="shared" ref="K417:K439" si="11">I417*J417</f>
        <v>0</v>
      </c>
    </row>
    <row r="418" spans="1:14" ht="35.25" customHeight="1" x14ac:dyDescent="0.25">
      <c r="A418" s="2099"/>
      <c r="B418" s="1817"/>
      <c r="C418" s="1799"/>
      <c r="D418" s="132" t="s">
        <v>82</v>
      </c>
      <c r="E418" s="1448" t="s">
        <v>342</v>
      </c>
      <c r="F418" s="8" t="s">
        <v>39</v>
      </c>
      <c r="G418" s="11"/>
      <c r="H418" s="1448">
        <v>48</v>
      </c>
      <c r="I418" s="54">
        <v>680</v>
      </c>
      <c r="J418" s="105"/>
      <c r="K418" s="73">
        <f t="shared" si="11"/>
        <v>0</v>
      </c>
    </row>
    <row r="419" spans="1:14" ht="35.25" customHeight="1" thickBot="1" x14ac:dyDescent="0.3">
      <c r="A419" s="2100"/>
      <c r="B419" s="1818"/>
      <c r="C419" s="1800"/>
      <c r="D419" s="133" t="s">
        <v>82</v>
      </c>
      <c r="E419" s="1449" t="s">
        <v>342</v>
      </c>
      <c r="F419" s="9" t="s">
        <v>39</v>
      </c>
      <c r="G419" s="17"/>
      <c r="H419" s="1449">
        <v>50</v>
      </c>
      <c r="I419" s="117">
        <v>680</v>
      </c>
      <c r="J419" s="106"/>
      <c r="K419" s="202">
        <f t="shared" si="11"/>
        <v>0</v>
      </c>
    </row>
    <row r="420" spans="1:14" ht="35.25" customHeight="1" x14ac:dyDescent="0.25">
      <c r="A420" s="2101"/>
      <c r="B420" s="1816" t="s">
        <v>343</v>
      </c>
      <c r="C420" s="1798" t="s">
        <v>326</v>
      </c>
      <c r="D420" s="135" t="s">
        <v>82</v>
      </c>
      <c r="E420" s="1462" t="s">
        <v>342</v>
      </c>
      <c r="F420" s="10" t="s">
        <v>134</v>
      </c>
      <c r="G420" s="12"/>
      <c r="H420" s="1462">
        <v>42</v>
      </c>
      <c r="I420" s="116">
        <v>680</v>
      </c>
      <c r="J420" s="108"/>
      <c r="K420" s="207">
        <f t="shared" si="11"/>
        <v>0</v>
      </c>
    </row>
    <row r="421" spans="1:14" ht="35.25" customHeight="1" x14ac:dyDescent="0.25">
      <c r="A421" s="2024"/>
      <c r="B421" s="1817"/>
      <c r="C421" s="1799"/>
      <c r="D421" s="132" t="s">
        <v>82</v>
      </c>
      <c r="E421" s="1448" t="s">
        <v>342</v>
      </c>
      <c r="F421" s="8" t="s">
        <v>134</v>
      </c>
      <c r="G421" s="11"/>
      <c r="H421" s="1448">
        <v>44</v>
      </c>
      <c r="I421" s="54">
        <v>680</v>
      </c>
      <c r="J421" s="105"/>
      <c r="K421" s="200">
        <f t="shared" si="11"/>
        <v>0</v>
      </c>
    </row>
    <row r="422" spans="1:14" ht="35.25" customHeight="1" x14ac:dyDescent="0.25">
      <c r="A422" s="2024"/>
      <c r="B422" s="1817"/>
      <c r="C422" s="1799"/>
      <c r="D422" s="132" t="s">
        <v>82</v>
      </c>
      <c r="E422" s="1448" t="s">
        <v>342</v>
      </c>
      <c r="F422" s="8" t="s">
        <v>134</v>
      </c>
      <c r="G422" s="11"/>
      <c r="H422" s="1448">
        <v>46</v>
      </c>
      <c r="I422" s="54">
        <v>680</v>
      </c>
      <c r="J422" s="105"/>
      <c r="K422" s="200">
        <f t="shared" si="11"/>
        <v>0</v>
      </c>
    </row>
    <row r="423" spans="1:14" ht="35.25" customHeight="1" x14ac:dyDescent="0.25">
      <c r="A423" s="2024"/>
      <c r="B423" s="1817"/>
      <c r="C423" s="1799"/>
      <c r="D423" s="132" t="s">
        <v>82</v>
      </c>
      <c r="E423" s="1448" t="s">
        <v>342</v>
      </c>
      <c r="F423" s="8" t="s">
        <v>134</v>
      </c>
      <c r="G423" s="11"/>
      <c r="H423" s="1448">
        <v>48</v>
      </c>
      <c r="I423" s="54">
        <v>680</v>
      </c>
      <c r="J423" s="105"/>
      <c r="K423" s="200">
        <f t="shared" si="11"/>
        <v>0</v>
      </c>
    </row>
    <row r="424" spans="1:14" ht="35.25" customHeight="1" thickBot="1" x14ac:dyDescent="0.3">
      <c r="A424" s="2026"/>
      <c r="B424" s="1818"/>
      <c r="C424" s="1800"/>
      <c r="D424" s="133" t="s">
        <v>82</v>
      </c>
      <c r="E424" s="1449" t="s">
        <v>342</v>
      </c>
      <c r="F424" s="9" t="s">
        <v>134</v>
      </c>
      <c r="G424" s="17"/>
      <c r="H424" s="1449">
        <v>50</v>
      </c>
      <c r="I424" s="117">
        <v>680</v>
      </c>
      <c r="J424" s="106"/>
      <c r="K424" s="202">
        <f t="shared" si="11"/>
        <v>0</v>
      </c>
    </row>
    <row r="425" spans="1:14" ht="35.25" customHeight="1" x14ac:dyDescent="0.25">
      <c r="A425" s="2023"/>
      <c r="B425" s="1844" t="s">
        <v>343</v>
      </c>
      <c r="C425" s="1834" t="s">
        <v>326</v>
      </c>
      <c r="D425" s="1125" t="s">
        <v>82</v>
      </c>
      <c r="E425" s="1447" t="s">
        <v>342</v>
      </c>
      <c r="F425" s="7" t="s">
        <v>124</v>
      </c>
      <c r="G425" s="16"/>
      <c r="H425" s="1447">
        <v>42</v>
      </c>
      <c r="I425" s="118">
        <v>680</v>
      </c>
      <c r="J425" s="104"/>
      <c r="K425" s="210">
        <f t="shared" si="11"/>
        <v>0</v>
      </c>
    </row>
    <row r="426" spans="1:14" ht="35.25" customHeight="1" x14ac:dyDescent="0.25">
      <c r="A426" s="2024"/>
      <c r="B426" s="1817"/>
      <c r="C426" s="1799"/>
      <c r="D426" s="132" t="s">
        <v>82</v>
      </c>
      <c r="E426" s="1448" t="s">
        <v>342</v>
      </c>
      <c r="F426" s="8" t="s">
        <v>124</v>
      </c>
      <c r="G426" s="11"/>
      <c r="H426" s="1448">
        <v>44</v>
      </c>
      <c r="I426" s="54">
        <v>680</v>
      </c>
      <c r="J426" s="105"/>
      <c r="K426" s="200">
        <f t="shared" si="11"/>
        <v>0</v>
      </c>
    </row>
    <row r="427" spans="1:14" ht="35.25" customHeight="1" x14ac:dyDescent="0.25">
      <c r="A427" s="2024"/>
      <c r="B427" s="1817"/>
      <c r="C427" s="1799"/>
      <c r="D427" s="132" t="s">
        <v>82</v>
      </c>
      <c r="E427" s="1448" t="s">
        <v>342</v>
      </c>
      <c r="F427" s="8" t="s">
        <v>124</v>
      </c>
      <c r="G427" s="11"/>
      <c r="H427" s="1448">
        <v>46</v>
      </c>
      <c r="I427" s="54">
        <v>680</v>
      </c>
      <c r="J427" s="105"/>
      <c r="K427" s="200">
        <f t="shared" si="11"/>
        <v>0</v>
      </c>
    </row>
    <row r="428" spans="1:14" ht="35.25" customHeight="1" x14ac:dyDescent="0.25">
      <c r="A428" s="2024"/>
      <c r="B428" s="1817"/>
      <c r="C428" s="1799"/>
      <c r="D428" s="132" t="s">
        <v>82</v>
      </c>
      <c r="E428" s="1448" t="s">
        <v>342</v>
      </c>
      <c r="F428" s="8" t="s">
        <v>124</v>
      </c>
      <c r="G428" s="11"/>
      <c r="H428" s="1448">
        <v>48</v>
      </c>
      <c r="I428" s="54">
        <v>680</v>
      </c>
      <c r="J428" s="105"/>
      <c r="K428" s="200">
        <f t="shared" si="11"/>
        <v>0</v>
      </c>
    </row>
    <row r="429" spans="1:14" ht="35.25" customHeight="1" thickBot="1" x14ac:dyDescent="0.3">
      <c r="A429" s="2026"/>
      <c r="B429" s="1818"/>
      <c r="C429" s="1800"/>
      <c r="D429" s="133" t="s">
        <v>82</v>
      </c>
      <c r="E429" s="1449" t="s">
        <v>342</v>
      </c>
      <c r="F429" s="9" t="s">
        <v>124</v>
      </c>
      <c r="G429" s="17"/>
      <c r="H429" s="1449">
        <v>50</v>
      </c>
      <c r="I429" s="117">
        <v>680</v>
      </c>
      <c r="J429" s="106"/>
      <c r="K429" s="202">
        <f t="shared" si="11"/>
        <v>0</v>
      </c>
    </row>
    <row r="430" spans="1:14" ht="48.75" customHeight="1" x14ac:dyDescent="0.25">
      <c r="A430" s="1853"/>
      <c r="B430" s="1824" t="s">
        <v>327</v>
      </c>
      <c r="C430" s="1797" t="s">
        <v>81</v>
      </c>
      <c r="D430" s="313" t="s">
        <v>82</v>
      </c>
      <c r="E430" s="1445">
        <v>46421</v>
      </c>
      <c r="F430" s="1474" t="s">
        <v>325</v>
      </c>
      <c r="G430" s="23"/>
      <c r="H430" s="1447">
        <v>44</v>
      </c>
      <c r="I430" s="209">
        <v>898</v>
      </c>
      <c r="J430" s="158"/>
      <c r="K430" s="210">
        <f t="shared" si="11"/>
        <v>0</v>
      </c>
      <c r="N430" s="270" t="s">
        <v>283</v>
      </c>
    </row>
    <row r="431" spans="1:14" ht="48.75" customHeight="1" x14ac:dyDescent="0.25">
      <c r="A431" s="1792"/>
      <c r="B431" s="2102"/>
      <c r="C431" s="1795"/>
      <c r="D431" s="1307" t="s">
        <v>82</v>
      </c>
      <c r="E431" s="1448">
        <v>46421</v>
      </c>
      <c r="F431" s="8" t="s">
        <v>325</v>
      </c>
      <c r="G431" s="11"/>
      <c r="H431" s="1448">
        <v>46</v>
      </c>
      <c r="I431" s="54">
        <v>898</v>
      </c>
      <c r="J431" s="105"/>
      <c r="K431" s="73">
        <f t="shared" si="11"/>
        <v>0</v>
      </c>
    </row>
    <row r="432" spans="1:14" ht="48.75" customHeight="1" x14ac:dyDescent="0.25">
      <c r="A432" s="1792"/>
      <c r="B432" s="2102"/>
      <c r="C432" s="1795"/>
      <c r="D432" s="1307" t="s">
        <v>82</v>
      </c>
      <c r="E432" s="1448">
        <v>46421</v>
      </c>
      <c r="F432" s="8" t="s">
        <v>325</v>
      </c>
      <c r="G432" s="11"/>
      <c r="H432" s="1448">
        <v>48</v>
      </c>
      <c r="I432" s="54">
        <v>898</v>
      </c>
      <c r="J432" s="105"/>
      <c r="K432" s="73">
        <f t="shared" si="11"/>
        <v>0</v>
      </c>
    </row>
    <row r="433" spans="1:14" ht="48.75" customHeight="1" thickBot="1" x14ac:dyDescent="0.3">
      <c r="A433" s="1792"/>
      <c r="B433" s="2102"/>
      <c r="C433" s="1795"/>
      <c r="D433" s="1307" t="s">
        <v>82</v>
      </c>
      <c r="E433" s="1448">
        <v>46421</v>
      </c>
      <c r="F433" s="8" t="s">
        <v>325</v>
      </c>
      <c r="G433" s="11"/>
      <c r="H433" s="1448">
        <v>50</v>
      </c>
      <c r="I433" s="54">
        <v>898</v>
      </c>
      <c r="J433" s="105"/>
      <c r="K433" s="73">
        <f t="shared" si="11"/>
        <v>0</v>
      </c>
    </row>
    <row r="434" spans="1:14" ht="35.25" customHeight="1" x14ac:dyDescent="0.25">
      <c r="A434" s="1853"/>
      <c r="B434" s="1824" t="s">
        <v>327</v>
      </c>
      <c r="C434" s="1797" t="s">
        <v>81</v>
      </c>
      <c r="D434" s="313" t="s">
        <v>82</v>
      </c>
      <c r="E434" s="1445">
        <v>46421</v>
      </c>
      <c r="F434" s="1474" t="s">
        <v>324</v>
      </c>
      <c r="G434" s="23"/>
      <c r="H434" s="1445">
        <v>42</v>
      </c>
      <c r="I434" s="209">
        <v>898</v>
      </c>
      <c r="J434" s="158"/>
      <c r="K434" s="210">
        <f t="shared" si="11"/>
        <v>0</v>
      </c>
    </row>
    <row r="435" spans="1:14" ht="35.25" customHeight="1" x14ac:dyDescent="0.25">
      <c r="A435" s="1792"/>
      <c r="B435" s="2102"/>
      <c r="C435" s="1795"/>
      <c r="D435" s="1307" t="s">
        <v>82</v>
      </c>
      <c r="E435" s="1448">
        <v>46421</v>
      </c>
      <c r="F435" s="8" t="s">
        <v>324</v>
      </c>
      <c r="G435" s="11"/>
      <c r="H435" s="1448">
        <v>44</v>
      </c>
      <c r="I435" s="54">
        <v>898</v>
      </c>
      <c r="J435" s="105"/>
      <c r="K435" s="73">
        <f t="shared" si="11"/>
        <v>0</v>
      </c>
    </row>
    <row r="436" spans="1:14" ht="35.25" customHeight="1" x14ac:dyDescent="0.25">
      <c r="A436" s="1792"/>
      <c r="B436" s="2102"/>
      <c r="C436" s="1795"/>
      <c r="D436" s="1307" t="s">
        <v>82</v>
      </c>
      <c r="E436" s="1448">
        <v>46421</v>
      </c>
      <c r="F436" s="8" t="s">
        <v>324</v>
      </c>
      <c r="G436" s="11"/>
      <c r="H436" s="1448">
        <v>46</v>
      </c>
      <c r="I436" s="54">
        <v>898</v>
      </c>
      <c r="J436" s="105"/>
      <c r="K436" s="73">
        <f t="shared" si="11"/>
        <v>0</v>
      </c>
    </row>
    <row r="437" spans="1:14" ht="35.25" customHeight="1" x14ac:dyDescent="0.25">
      <c r="A437" s="1792"/>
      <c r="B437" s="2102"/>
      <c r="C437" s="1795"/>
      <c r="D437" s="1307" t="s">
        <v>82</v>
      </c>
      <c r="E437" s="1448">
        <v>46421</v>
      </c>
      <c r="F437" s="8" t="s">
        <v>324</v>
      </c>
      <c r="G437" s="11"/>
      <c r="H437" s="1448">
        <v>48</v>
      </c>
      <c r="I437" s="54">
        <v>898</v>
      </c>
      <c r="J437" s="105"/>
      <c r="K437" s="73">
        <f t="shared" si="11"/>
        <v>0</v>
      </c>
    </row>
    <row r="438" spans="1:14" ht="35.25" customHeight="1" x14ac:dyDescent="0.25">
      <c r="A438" s="1792"/>
      <c r="B438" s="2102"/>
      <c r="C438" s="1795"/>
      <c r="D438" s="1307" t="s">
        <v>82</v>
      </c>
      <c r="E438" s="1448">
        <v>46421</v>
      </c>
      <c r="F438" s="8" t="s">
        <v>324</v>
      </c>
      <c r="G438" s="11"/>
      <c r="H438" s="1448">
        <v>50</v>
      </c>
      <c r="I438" s="54">
        <v>898</v>
      </c>
      <c r="J438" s="105"/>
      <c r="K438" s="73">
        <f t="shared" si="11"/>
        <v>0</v>
      </c>
    </row>
    <row r="439" spans="1:14" ht="35.25" customHeight="1" thickBot="1" x14ac:dyDescent="0.3">
      <c r="A439" s="1793"/>
      <c r="B439" s="2103"/>
      <c r="C439" s="1796"/>
      <c r="D439" s="283" t="s">
        <v>82</v>
      </c>
      <c r="E439" s="1450">
        <v>46421</v>
      </c>
      <c r="F439" s="145" t="s">
        <v>324</v>
      </c>
      <c r="G439" s="121"/>
      <c r="H439" s="1450">
        <v>52</v>
      </c>
      <c r="I439" s="190">
        <v>898</v>
      </c>
      <c r="J439" s="123"/>
      <c r="K439" s="204">
        <f t="shared" si="11"/>
        <v>0</v>
      </c>
    </row>
    <row r="440" spans="1:14" ht="21" customHeight="1" thickBot="1" x14ac:dyDescent="0.3">
      <c r="A440" s="389"/>
      <c r="B440" s="381"/>
      <c r="C440" s="381"/>
      <c r="D440" s="390" t="s">
        <v>148</v>
      </c>
      <c r="E440" s="383"/>
      <c r="F440" s="383"/>
      <c r="G440" s="384"/>
      <c r="H440" s="385"/>
      <c r="I440" s="375"/>
      <c r="J440" s="375"/>
      <c r="K440" s="375"/>
      <c r="N440" s="271"/>
    </row>
    <row r="441" spans="1:14" ht="37.5" customHeight="1" x14ac:dyDescent="0.25">
      <c r="A441" s="1859"/>
      <c r="B441" s="1814" t="s">
        <v>648</v>
      </c>
      <c r="C441" s="1804" t="s">
        <v>67</v>
      </c>
      <c r="D441" s="218" t="s">
        <v>82</v>
      </c>
      <c r="E441" s="1454">
        <v>300102</v>
      </c>
      <c r="F441" s="95" t="s">
        <v>649</v>
      </c>
      <c r="G441" s="12"/>
      <c r="H441" s="1454">
        <v>42</v>
      </c>
      <c r="I441" s="48">
        <v>768</v>
      </c>
      <c r="J441" s="705"/>
      <c r="K441" s="201">
        <f t="shared" ref="K441:K484" si="12">I441*J441</f>
        <v>0</v>
      </c>
      <c r="L441" s="72"/>
      <c r="N441"/>
    </row>
    <row r="442" spans="1:14" ht="37.5" customHeight="1" x14ac:dyDescent="0.25">
      <c r="A442" s="1859"/>
      <c r="B442" s="1814"/>
      <c r="C442" s="1804"/>
      <c r="D442" s="1307" t="s">
        <v>82</v>
      </c>
      <c r="E442" s="1455">
        <v>300102</v>
      </c>
      <c r="F442" s="50" t="s">
        <v>649</v>
      </c>
      <c r="G442" s="11"/>
      <c r="H442" s="1455">
        <v>44</v>
      </c>
      <c r="I442" s="35">
        <v>768</v>
      </c>
      <c r="J442" s="702"/>
      <c r="K442" s="73">
        <f t="shared" si="12"/>
        <v>0</v>
      </c>
      <c r="L442" s="72"/>
      <c r="N442"/>
    </row>
    <row r="443" spans="1:14" ht="37.5" customHeight="1" x14ac:dyDescent="0.25">
      <c r="A443" s="1859"/>
      <c r="B443" s="1814"/>
      <c r="C443" s="1804"/>
      <c r="D443" s="1307" t="s">
        <v>82</v>
      </c>
      <c r="E443" s="1455">
        <v>300102</v>
      </c>
      <c r="F443" s="50" t="s">
        <v>649</v>
      </c>
      <c r="G443" s="11"/>
      <c r="H443" s="1455">
        <v>46</v>
      </c>
      <c r="I443" s="35">
        <v>768</v>
      </c>
      <c r="J443" s="702"/>
      <c r="K443" s="73">
        <f t="shared" si="12"/>
        <v>0</v>
      </c>
      <c r="L443" s="72"/>
      <c r="N443"/>
    </row>
    <row r="444" spans="1:14" ht="37.5" customHeight="1" x14ac:dyDescent="0.25">
      <c r="A444" s="1859"/>
      <c r="B444" s="1814"/>
      <c r="C444" s="1804"/>
      <c r="D444" s="1307" t="s">
        <v>82</v>
      </c>
      <c r="E444" s="1455">
        <v>300102</v>
      </c>
      <c r="F444" s="50" t="s">
        <v>649</v>
      </c>
      <c r="G444" s="11"/>
      <c r="H444" s="1455">
        <v>48</v>
      </c>
      <c r="I444" s="35">
        <v>768</v>
      </c>
      <c r="J444" s="702"/>
      <c r="K444" s="73">
        <f t="shared" si="12"/>
        <v>0</v>
      </c>
      <c r="L444" s="72"/>
      <c r="N444"/>
    </row>
    <row r="445" spans="1:14" ht="37.5" customHeight="1" thickBot="1" x14ac:dyDescent="0.3">
      <c r="A445" s="1860"/>
      <c r="B445" s="1815"/>
      <c r="C445" s="1845"/>
      <c r="D445" s="283" t="s">
        <v>82</v>
      </c>
      <c r="E445" s="1200">
        <v>300102</v>
      </c>
      <c r="F445" s="290" t="s">
        <v>649</v>
      </c>
      <c r="G445" s="121"/>
      <c r="H445" s="1200">
        <v>50</v>
      </c>
      <c r="I445" s="39">
        <v>768</v>
      </c>
      <c r="J445" s="706"/>
      <c r="K445" s="204">
        <f t="shared" si="12"/>
        <v>0</v>
      </c>
      <c r="L445" s="72"/>
      <c r="N445"/>
    </row>
    <row r="446" spans="1:14" ht="42" customHeight="1" x14ac:dyDescent="0.25">
      <c r="A446" s="1859"/>
      <c r="B446" s="1814" t="s">
        <v>648</v>
      </c>
      <c r="C446" s="1804" t="s">
        <v>67</v>
      </c>
      <c r="D446" s="218" t="s">
        <v>82</v>
      </c>
      <c r="E446" s="1454">
        <v>300102</v>
      </c>
      <c r="F446" s="95" t="s">
        <v>650</v>
      </c>
      <c r="G446" s="12"/>
      <c r="H446" s="1454">
        <v>42</v>
      </c>
      <c r="I446" s="48">
        <v>768</v>
      </c>
      <c r="J446" s="705"/>
      <c r="K446" s="201">
        <f t="shared" si="12"/>
        <v>0</v>
      </c>
      <c r="L446" s="72"/>
      <c r="N446"/>
    </row>
    <row r="447" spans="1:14" ht="42" customHeight="1" x14ac:dyDescent="0.25">
      <c r="A447" s="1859"/>
      <c r="B447" s="1814"/>
      <c r="C447" s="1804"/>
      <c r="D447" s="1307" t="s">
        <v>82</v>
      </c>
      <c r="E447" s="1455">
        <v>300102</v>
      </c>
      <c r="F447" s="50" t="s">
        <v>650</v>
      </c>
      <c r="G447" s="11"/>
      <c r="H447" s="1455">
        <v>44</v>
      </c>
      <c r="I447" s="35">
        <v>768</v>
      </c>
      <c r="J447" s="702"/>
      <c r="K447" s="73">
        <f t="shared" si="12"/>
        <v>0</v>
      </c>
      <c r="L447" s="72"/>
      <c r="N447"/>
    </row>
    <row r="448" spans="1:14" ht="42" customHeight="1" x14ac:dyDescent="0.25">
      <c r="A448" s="1859"/>
      <c r="B448" s="1814"/>
      <c r="C448" s="1804"/>
      <c r="D448" s="1307" t="s">
        <v>82</v>
      </c>
      <c r="E448" s="1455">
        <v>300102</v>
      </c>
      <c r="F448" s="50" t="s">
        <v>650</v>
      </c>
      <c r="G448" s="11"/>
      <c r="H448" s="1455">
        <v>46</v>
      </c>
      <c r="I448" s="35">
        <v>768</v>
      </c>
      <c r="J448" s="702"/>
      <c r="K448" s="73">
        <f t="shared" si="12"/>
        <v>0</v>
      </c>
      <c r="L448" s="72"/>
      <c r="N448"/>
    </row>
    <row r="449" spans="1:14" ht="42" customHeight="1" x14ac:dyDescent="0.25">
      <c r="A449" s="1859"/>
      <c r="B449" s="1814"/>
      <c r="C449" s="1804"/>
      <c r="D449" s="1307" t="s">
        <v>82</v>
      </c>
      <c r="E449" s="1455">
        <v>300102</v>
      </c>
      <c r="F449" s="50" t="s">
        <v>650</v>
      </c>
      <c r="G449" s="11"/>
      <c r="H449" s="1455">
        <v>48</v>
      </c>
      <c r="I449" s="35">
        <v>768</v>
      </c>
      <c r="J449" s="702"/>
      <c r="K449" s="73">
        <f t="shared" si="12"/>
        <v>0</v>
      </c>
      <c r="L449" s="72"/>
      <c r="N449"/>
    </row>
    <row r="450" spans="1:14" ht="42" customHeight="1" thickBot="1" x14ac:dyDescent="0.3">
      <c r="A450" s="1860"/>
      <c r="B450" s="1815"/>
      <c r="C450" s="1845"/>
      <c r="D450" s="283" t="s">
        <v>82</v>
      </c>
      <c r="E450" s="1200">
        <v>300102</v>
      </c>
      <c r="F450" s="290" t="s">
        <v>650</v>
      </c>
      <c r="G450" s="121"/>
      <c r="H450" s="1200">
        <v>50</v>
      </c>
      <c r="I450" s="39">
        <v>768</v>
      </c>
      <c r="J450" s="706"/>
      <c r="K450" s="204">
        <f t="shared" si="12"/>
        <v>0</v>
      </c>
      <c r="L450" s="72"/>
      <c r="N450"/>
    </row>
    <row r="451" spans="1:14" ht="45.75" customHeight="1" x14ac:dyDescent="0.25">
      <c r="A451" s="1859"/>
      <c r="B451" s="1814" t="s">
        <v>648</v>
      </c>
      <c r="C451" s="1804" t="s">
        <v>67</v>
      </c>
      <c r="D451" s="218" t="s">
        <v>82</v>
      </c>
      <c r="E451" s="1454">
        <v>300102</v>
      </c>
      <c r="F451" s="95" t="s">
        <v>651</v>
      </c>
      <c r="G451" s="12"/>
      <c r="H451" s="1454">
        <v>42</v>
      </c>
      <c r="I451" s="48">
        <v>768</v>
      </c>
      <c r="J451" s="705"/>
      <c r="K451" s="201">
        <f t="shared" si="12"/>
        <v>0</v>
      </c>
      <c r="L451" s="72"/>
      <c r="N451"/>
    </row>
    <row r="452" spans="1:14" ht="45.75" customHeight="1" x14ac:dyDescent="0.25">
      <c r="A452" s="1859"/>
      <c r="B452" s="1814"/>
      <c r="C452" s="1804"/>
      <c r="D452" s="1307" t="s">
        <v>82</v>
      </c>
      <c r="E452" s="1455">
        <v>300102</v>
      </c>
      <c r="F452" s="50" t="s">
        <v>651</v>
      </c>
      <c r="G452" s="11"/>
      <c r="H452" s="1455">
        <v>44</v>
      </c>
      <c r="I452" s="35">
        <v>768</v>
      </c>
      <c r="J452" s="702"/>
      <c r="K452" s="73">
        <f t="shared" si="12"/>
        <v>0</v>
      </c>
      <c r="L452" s="72"/>
      <c r="N452"/>
    </row>
    <row r="453" spans="1:14" ht="45.75" customHeight="1" x14ac:dyDescent="0.25">
      <c r="A453" s="1859"/>
      <c r="B453" s="1814"/>
      <c r="C453" s="1804"/>
      <c r="D453" s="1307" t="s">
        <v>82</v>
      </c>
      <c r="E453" s="1455">
        <v>300102</v>
      </c>
      <c r="F453" s="50" t="s">
        <v>651</v>
      </c>
      <c r="G453" s="11"/>
      <c r="H453" s="1455">
        <v>46</v>
      </c>
      <c r="I453" s="35">
        <v>768</v>
      </c>
      <c r="J453" s="702"/>
      <c r="K453" s="73">
        <f t="shared" si="12"/>
        <v>0</v>
      </c>
      <c r="L453" s="72"/>
      <c r="N453"/>
    </row>
    <row r="454" spans="1:14" ht="45.75" customHeight="1" x14ac:dyDescent="0.25">
      <c r="A454" s="1859"/>
      <c r="B454" s="1814"/>
      <c r="C454" s="1804"/>
      <c r="D454" s="1307" t="s">
        <v>82</v>
      </c>
      <c r="E454" s="1455">
        <v>300102</v>
      </c>
      <c r="F454" s="50" t="s">
        <v>651</v>
      </c>
      <c r="G454" s="11"/>
      <c r="H454" s="1455">
        <v>48</v>
      </c>
      <c r="I454" s="35">
        <v>768</v>
      </c>
      <c r="J454" s="702"/>
      <c r="K454" s="73">
        <f t="shared" si="12"/>
        <v>0</v>
      </c>
      <c r="L454" s="72"/>
      <c r="N454" s="271"/>
    </row>
    <row r="455" spans="1:14" ht="45.75" customHeight="1" thickBot="1" x14ac:dyDescent="0.3">
      <c r="A455" s="1860"/>
      <c r="B455" s="1815"/>
      <c r="C455" s="1845"/>
      <c r="D455" s="283" t="s">
        <v>82</v>
      </c>
      <c r="E455" s="1200">
        <v>300102</v>
      </c>
      <c r="F455" s="290" t="s">
        <v>651</v>
      </c>
      <c r="G455" s="121"/>
      <c r="H455" s="1200">
        <v>50</v>
      </c>
      <c r="I455" s="39">
        <v>768</v>
      </c>
      <c r="J455" s="706"/>
      <c r="K455" s="204">
        <f t="shared" si="12"/>
        <v>0</v>
      </c>
      <c r="L455" s="72"/>
      <c r="N455" s="271"/>
    </row>
    <row r="456" spans="1:14" ht="37.5" customHeight="1" x14ac:dyDescent="0.25">
      <c r="A456" s="1859"/>
      <c r="B456" s="1814" t="s">
        <v>648</v>
      </c>
      <c r="C456" s="1804" t="s">
        <v>67</v>
      </c>
      <c r="D456" s="218" t="s">
        <v>82</v>
      </c>
      <c r="E456" s="1454">
        <v>300102</v>
      </c>
      <c r="F456" s="95" t="s">
        <v>652</v>
      </c>
      <c r="G456" s="12"/>
      <c r="H456" s="1454">
        <v>42</v>
      </c>
      <c r="I456" s="48">
        <v>768</v>
      </c>
      <c r="J456" s="705"/>
      <c r="K456" s="201">
        <f t="shared" si="12"/>
        <v>0</v>
      </c>
      <c r="L456" s="72"/>
      <c r="N456" s="271"/>
    </row>
    <row r="457" spans="1:14" ht="37.5" customHeight="1" x14ac:dyDescent="0.25">
      <c r="A457" s="1859"/>
      <c r="B457" s="1814"/>
      <c r="C457" s="1804"/>
      <c r="D457" s="1307" t="s">
        <v>82</v>
      </c>
      <c r="E457" s="1455">
        <v>300102</v>
      </c>
      <c r="F457" s="50" t="s">
        <v>652</v>
      </c>
      <c r="G457" s="11"/>
      <c r="H457" s="1455">
        <v>44</v>
      </c>
      <c r="I457" s="35">
        <v>768</v>
      </c>
      <c r="J457" s="702"/>
      <c r="K457" s="73">
        <f t="shared" si="12"/>
        <v>0</v>
      </c>
      <c r="L457" s="72"/>
      <c r="N457" s="271"/>
    </row>
    <row r="458" spans="1:14" ht="37.5" customHeight="1" x14ac:dyDescent="0.25">
      <c r="A458" s="1859"/>
      <c r="B458" s="1814"/>
      <c r="C458" s="1804"/>
      <c r="D458" s="1307" t="s">
        <v>82</v>
      </c>
      <c r="E458" s="1455">
        <v>300102</v>
      </c>
      <c r="F458" s="50" t="s">
        <v>652</v>
      </c>
      <c r="G458" s="11"/>
      <c r="H458" s="1455">
        <v>46</v>
      </c>
      <c r="I458" s="35">
        <v>768</v>
      </c>
      <c r="J458" s="702"/>
      <c r="K458" s="73">
        <f t="shared" si="12"/>
        <v>0</v>
      </c>
      <c r="L458" s="72"/>
      <c r="N458" s="271"/>
    </row>
    <row r="459" spans="1:14" ht="37.5" customHeight="1" x14ac:dyDescent="0.25">
      <c r="A459" s="1859"/>
      <c r="B459" s="1814"/>
      <c r="C459" s="1804"/>
      <c r="D459" s="1307" t="s">
        <v>82</v>
      </c>
      <c r="E459" s="1455">
        <v>300102</v>
      </c>
      <c r="F459" s="50" t="s">
        <v>652</v>
      </c>
      <c r="G459" s="11"/>
      <c r="H459" s="1455">
        <v>48</v>
      </c>
      <c r="I459" s="35">
        <v>768</v>
      </c>
      <c r="J459" s="702"/>
      <c r="K459" s="73">
        <f t="shared" si="12"/>
        <v>0</v>
      </c>
      <c r="L459" s="72"/>
      <c r="N459" s="271"/>
    </row>
    <row r="460" spans="1:14" ht="37.5" customHeight="1" thickBot="1" x14ac:dyDescent="0.3">
      <c r="A460" s="1860"/>
      <c r="B460" s="1815"/>
      <c r="C460" s="1845"/>
      <c r="D460" s="283" t="s">
        <v>82</v>
      </c>
      <c r="E460" s="1200">
        <v>300102</v>
      </c>
      <c r="F460" s="290" t="s">
        <v>652</v>
      </c>
      <c r="G460" s="121"/>
      <c r="H460" s="1200">
        <v>50</v>
      </c>
      <c r="I460" s="39">
        <v>768</v>
      </c>
      <c r="J460" s="706"/>
      <c r="K460" s="204">
        <f t="shared" si="12"/>
        <v>0</v>
      </c>
      <c r="L460" s="72"/>
      <c r="N460" s="271"/>
    </row>
    <row r="461" spans="1:14" ht="30.75" customHeight="1" x14ac:dyDescent="0.25">
      <c r="A461" s="2104"/>
      <c r="B461" s="2088" t="s">
        <v>695</v>
      </c>
      <c r="C461" s="1804" t="s">
        <v>67</v>
      </c>
      <c r="D461" s="218" t="s">
        <v>82</v>
      </c>
      <c r="E461" s="1454">
        <v>400403</v>
      </c>
      <c r="F461" s="95" t="s">
        <v>136</v>
      </c>
      <c r="G461" s="12"/>
      <c r="H461" s="1454">
        <v>42</v>
      </c>
      <c r="I461" s="48">
        <v>528</v>
      </c>
      <c r="J461" s="705"/>
      <c r="K461" s="201">
        <f t="shared" si="12"/>
        <v>0</v>
      </c>
      <c r="L461" s="72"/>
      <c r="N461" s="271"/>
    </row>
    <row r="462" spans="1:14" ht="30.75" customHeight="1" x14ac:dyDescent="0.25">
      <c r="A462" s="2104"/>
      <c r="B462" s="2088"/>
      <c r="C462" s="1804"/>
      <c r="D462" s="1307" t="s">
        <v>82</v>
      </c>
      <c r="E462" s="1455">
        <v>400403</v>
      </c>
      <c r="F462" s="50" t="s">
        <v>136</v>
      </c>
      <c r="G462" s="11"/>
      <c r="H462" s="1455">
        <v>44</v>
      </c>
      <c r="I462" s="35">
        <v>528</v>
      </c>
      <c r="J462" s="702"/>
      <c r="K462" s="73">
        <f t="shared" si="12"/>
        <v>0</v>
      </c>
      <c r="L462" s="72"/>
      <c r="N462" s="271"/>
    </row>
    <row r="463" spans="1:14" ht="30.75" customHeight="1" x14ac:dyDescent="0.25">
      <c r="A463" s="2104"/>
      <c r="B463" s="2088"/>
      <c r="C463" s="1804"/>
      <c r="D463" s="1307" t="s">
        <v>82</v>
      </c>
      <c r="E463" s="1455">
        <v>400403</v>
      </c>
      <c r="F463" s="50" t="s">
        <v>136</v>
      </c>
      <c r="G463" s="11"/>
      <c r="H463" s="1455">
        <v>46</v>
      </c>
      <c r="I463" s="35">
        <v>528</v>
      </c>
      <c r="J463" s="702"/>
      <c r="K463" s="73">
        <f t="shared" si="12"/>
        <v>0</v>
      </c>
      <c r="L463" s="72"/>
      <c r="N463" s="271"/>
    </row>
    <row r="464" spans="1:14" ht="30.75" customHeight="1" x14ac:dyDescent="0.25">
      <c r="A464" s="2104"/>
      <c r="B464" s="2088"/>
      <c r="C464" s="1804"/>
      <c r="D464" s="1307" t="s">
        <v>82</v>
      </c>
      <c r="E464" s="1455">
        <v>400403</v>
      </c>
      <c r="F464" s="50" t="s">
        <v>136</v>
      </c>
      <c r="G464" s="11"/>
      <c r="H464" s="1455">
        <v>48</v>
      </c>
      <c r="I464" s="35">
        <v>528</v>
      </c>
      <c r="J464" s="702"/>
      <c r="K464" s="73">
        <f t="shared" si="12"/>
        <v>0</v>
      </c>
      <c r="L464" s="72"/>
      <c r="N464" s="271"/>
    </row>
    <row r="465" spans="1:14" ht="30.75" customHeight="1" x14ac:dyDescent="0.25">
      <c r="A465" s="2104"/>
      <c r="B465" s="2088"/>
      <c r="C465" s="1804"/>
      <c r="D465" s="1307" t="s">
        <v>82</v>
      </c>
      <c r="E465" s="1455">
        <v>400403</v>
      </c>
      <c r="F465" s="50" t="s">
        <v>136</v>
      </c>
      <c r="G465" s="11"/>
      <c r="H465" s="1455">
        <v>50</v>
      </c>
      <c r="I465" s="35">
        <v>528</v>
      </c>
      <c r="J465" s="702"/>
      <c r="K465" s="73">
        <f t="shared" si="12"/>
        <v>0</v>
      </c>
      <c r="L465" s="72"/>
      <c r="N465" s="271"/>
    </row>
    <row r="466" spans="1:14" ht="30.75" customHeight="1" x14ac:dyDescent="0.25">
      <c r="A466" s="2104"/>
      <c r="B466" s="2088"/>
      <c r="C466" s="1804"/>
      <c r="D466" s="1307" t="s">
        <v>82</v>
      </c>
      <c r="E466" s="1455">
        <v>400403</v>
      </c>
      <c r="F466" s="50" t="s">
        <v>136</v>
      </c>
      <c r="G466" s="11"/>
      <c r="H466" s="1455">
        <v>52</v>
      </c>
      <c r="I466" s="35">
        <v>528</v>
      </c>
      <c r="J466" s="702"/>
      <c r="K466" s="73">
        <f t="shared" si="12"/>
        <v>0</v>
      </c>
      <c r="L466" s="72"/>
      <c r="N466" s="271"/>
    </row>
    <row r="467" spans="1:14" ht="30.75" customHeight="1" thickBot="1" x14ac:dyDescent="0.3">
      <c r="A467" s="2105"/>
      <c r="B467" s="2096"/>
      <c r="C467" s="1845"/>
      <c r="D467" s="283" t="s">
        <v>82</v>
      </c>
      <c r="E467" s="1200">
        <v>400403</v>
      </c>
      <c r="F467" s="290" t="s">
        <v>136</v>
      </c>
      <c r="G467" s="121"/>
      <c r="H467" s="1200">
        <v>54</v>
      </c>
      <c r="I467" s="39">
        <v>528</v>
      </c>
      <c r="J467" s="706"/>
      <c r="K467" s="204">
        <f t="shared" si="12"/>
        <v>0</v>
      </c>
      <c r="L467" s="72"/>
      <c r="N467" s="271"/>
    </row>
    <row r="468" spans="1:14" ht="30.75" customHeight="1" x14ac:dyDescent="0.25">
      <c r="A468" s="2104"/>
      <c r="B468" s="2088" t="s">
        <v>695</v>
      </c>
      <c r="C468" s="1804" t="s">
        <v>67</v>
      </c>
      <c r="D468" s="218" t="s">
        <v>82</v>
      </c>
      <c r="E468" s="1454">
        <v>400403</v>
      </c>
      <c r="F468" s="95" t="s">
        <v>128</v>
      </c>
      <c r="G468" s="12"/>
      <c r="H468" s="1454">
        <v>42</v>
      </c>
      <c r="I468" s="48">
        <v>528</v>
      </c>
      <c r="J468" s="705"/>
      <c r="K468" s="201">
        <f t="shared" si="12"/>
        <v>0</v>
      </c>
      <c r="L468" s="72"/>
      <c r="N468" s="271"/>
    </row>
    <row r="469" spans="1:14" ht="30.75" customHeight="1" x14ac:dyDescent="0.25">
      <c r="A469" s="2104"/>
      <c r="B469" s="2088"/>
      <c r="C469" s="1804"/>
      <c r="D469" s="1307" t="s">
        <v>82</v>
      </c>
      <c r="E469" s="1455">
        <v>400403</v>
      </c>
      <c r="F469" s="50" t="s">
        <v>128</v>
      </c>
      <c r="G469" s="11"/>
      <c r="H469" s="1455">
        <v>44</v>
      </c>
      <c r="I469" s="35">
        <v>528</v>
      </c>
      <c r="J469" s="702"/>
      <c r="K469" s="73">
        <f t="shared" si="12"/>
        <v>0</v>
      </c>
      <c r="L469" s="72"/>
      <c r="N469" s="271"/>
    </row>
    <row r="470" spans="1:14" ht="30.75" customHeight="1" x14ac:dyDescent="0.25">
      <c r="A470" s="2104"/>
      <c r="B470" s="2088"/>
      <c r="C470" s="1804"/>
      <c r="D470" s="1307" t="s">
        <v>82</v>
      </c>
      <c r="E470" s="1455">
        <v>400403</v>
      </c>
      <c r="F470" s="50" t="s">
        <v>128</v>
      </c>
      <c r="G470" s="11"/>
      <c r="H470" s="1455">
        <v>46</v>
      </c>
      <c r="I470" s="35">
        <v>528</v>
      </c>
      <c r="J470" s="702"/>
      <c r="K470" s="73">
        <f t="shared" si="12"/>
        <v>0</v>
      </c>
      <c r="L470" s="72"/>
      <c r="N470" s="271"/>
    </row>
    <row r="471" spans="1:14" ht="30.75" customHeight="1" x14ac:dyDescent="0.25">
      <c r="A471" s="2104"/>
      <c r="B471" s="2088"/>
      <c r="C471" s="1804"/>
      <c r="D471" s="1307" t="s">
        <v>82</v>
      </c>
      <c r="E471" s="1455">
        <v>400403</v>
      </c>
      <c r="F471" s="50" t="s">
        <v>128</v>
      </c>
      <c r="G471" s="11"/>
      <c r="H471" s="1455">
        <v>48</v>
      </c>
      <c r="I471" s="35">
        <v>528</v>
      </c>
      <c r="J471" s="702"/>
      <c r="K471" s="73">
        <f t="shared" si="12"/>
        <v>0</v>
      </c>
      <c r="L471" s="72"/>
      <c r="N471" s="271"/>
    </row>
    <row r="472" spans="1:14" ht="30.75" customHeight="1" x14ac:dyDescent="0.25">
      <c r="A472" s="2104"/>
      <c r="B472" s="2088"/>
      <c r="C472" s="1804"/>
      <c r="D472" s="1307" t="s">
        <v>82</v>
      </c>
      <c r="E472" s="1455">
        <v>400403</v>
      </c>
      <c r="F472" s="50" t="s">
        <v>128</v>
      </c>
      <c r="G472" s="11"/>
      <c r="H472" s="1455">
        <v>50</v>
      </c>
      <c r="I472" s="35">
        <v>528</v>
      </c>
      <c r="J472" s="702"/>
      <c r="K472" s="73">
        <f t="shared" si="12"/>
        <v>0</v>
      </c>
      <c r="L472" s="72"/>
      <c r="N472" s="271"/>
    </row>
    <row r="473" spans="1:14" ht="30.75" customHeight="1" x14ac:dyDescent="0.25">
      <c r="A473" s="2104"/>
      <c r="B473" s="2088"/>
      <c r="C473" s="1804"/>
      <c r="D473" s="1307" t="s">
        <v>82</v>
      </c>
      <c r="E473" s="1455">
        <v>400403</v>
      </c>
      <c r="F473" s="50" t="s">
        <v>128</v>
      </c>
      <c r="G473" s="11"/>
      <c r="H473" s="1455">
        <v>52</v>
      </c>
      <c r="I473" s="35">
        <v>528</v>
      </c>
      <c r="J473" s="702"/>
      <c r="K473" s="73">
        <f t="shared" si="12"/>
        <v>0</v>
      </c>
      <c r="L473" s="72"/>
      <c r="N473" s="271"/>
    </row>
    <row r="474" spans="1:14" ht="30.75" customHeight="1" thickBot="1" x14ac:dyDescent="0.3">
      <c r="A474" s="2105"/>
      <c r="B474" s="2096"/>
      <c r="C474" s="1845"/>
      <c r="D474" s="283" t="s">
        <v>82</v>
      </c>
      <c r="E474" s="1200">
        <v>400403</v>
      </c>
      <c r="F474" s="290" t="s">
        <v>128</v>
      </c>
      <c r="G474" s="121"/>
      <c r="H474" s="1200">
        <v>54</v>
      </c>
      <c r="I474" s="39">
        <v>528</v>
      </c>
      <c r="J474" s="706"/>
      <c r="K474" s="204">
        <f t="shared" si="12"/>
        <v>0</v>
      </c>
      <c r="L474" s="72"/>
      <c r="N474" s="271"/>
    </row>
    <row r="475" spans="1:14" ht="30.75" customHeight="1" x14ac:dyDescent="0.25">
      <c r="A475" s="2104"/>
      <c r="B475" s="2088" t="s">
        <v>695</v>
      </c>
      <c r="C475" s="1804" t="s">
        <v>67</v>
      </c>
      <c r="D475" s="218" t="s">
        <v>82</v>
      </c>
      <c r="E475" s="1454">
        <v>400403</v>
      </c>
      <c r="F475" s="95" t="s">
        <v>39</v>
      </c>
      <c r="G475" s="12"/>
      <c r="H475" s="1454">
        <v>42</v>
      </c>
      <c r="I475" s="48">
        <v>528</v>
      </c>
      <c r="J475" s="705"/>
      <c r="K475" s="201">
        <f t="shared" si="12"/>
        <v>0</v>
      </c>
      <c r="L475" s="72"/>
      <c r="N475" s="271"/>
    </row>
    <row r="476" spans="1:14" ht="30.75" customHeight="1" x14ac:dyDescent="0.25">
      <c r="A476" s="2104"/>
      <c r="B476" s="2088"/>
      <c r="C476" s="1804"/>
      <c r="D476" s="1307" t="s">
        <v>82</v>
      </c>
      <c r="E476" s="1455">
        <v>400403</v>
      </c>
      <c r="F476" s="50" t="s">
        <v>39</v>
      </c>
      <c r="G476" s="11"/>
      <c r="H476" s="1455">
        <v>44</v>
      </c>
      <c r="I476" s="35">
        <v>528</v>
      </c>
      <c r="J476" s="702"/>
      <c r="K476" s="73">
        <f t="shared" si="12"/>
        <v>0</v>
      </c>
      <c r="L476" s="72"/>
      <c r="N476" s="271"/>
    </row>
    <row r="477" spans="1:14" ht="30.75" customHeight="1" x14ac:dyDescent="0.25">
      <c r="A477" s="2104"/>
      <c r="B477" s="2088"/>
      <c r="C477" s="1804"/>
      <c r="D477" s="1307" t="s">
        <v>82</v>
      </c>
      <c r="E477" s="1455">
        <v>400403</v>
      </c>
      <c r="F477" s="50" t="s">
        <v>39</v>
      </c>
      <c r="G477" s="11"/>
      <c r="H477" s="1455">
        <v>46</v>
      </c>
      <c r="I477" s="35">
        <v>528</v>
      </c>
      <c r="J477" s="702"/>
      <c r="K477" s="73">
        <f t="shared" si="12"/>
        <v>0</v>
      </c>
      <c r="L477" s="72"/>
      <c r="N477" s="271"/>
    </row>
    <row r="478" spans="1:14" ht="30.75" customHeight="1" x14ac:dyDescent="0.25">
      <c r="A478" s="2104"/>
      <c r="B478" s="2088"/>
      <c r="C478" s="1804"/>
      <c r="D478" s="1307" t="s">
        <v>82</v>
      </c>
      <c r="E478" s="1455">
        <v>400403</v>
      </c>
      <c r="F478" s="50" t="s">
        <v>39</v>
      </c>
      <c r="G478" s="11"/>
      <c r="H478" s="1455">
        <v>48</v>
      </c>
      <c r="I478" s="35">
        <v>528</v>
      </c>
      <c r="J478" s="702"/>
      <c r="K478" s="73">
        <f t="shared" si="12"/>
        <v>0</v>
      </c>
      <c r="L478" s="72"/>
      <c r="N478" s="271"/>
    </row>
    <row r="479" spans="1:14" ht="30.75" customHeight="1" x14ac:dyDescent="0.25">
      <c r="A479" s="2104"/>
      <c r="B479" s="2088"/>
      <c r="C479" s="1804"/>
      <c r="D479" s="1307" t="s">
        <v>82</v>
      </c>
      <c r="E479" s="1455">
        <v>400403</v>
      </c>
      <c r="F479" s="50" t="s">
        <v>39</v>
      </c>
      <c r="G479" s="11"/>
      <c r="H479" s="1455">
        <v>50</v>
      </c>
      <c r="I479" s="35">
        <v>528</v>
      </c>
      <c r="J479" s="702"/>
      <c r="K479" s="73">
        <f t="shared" si="12"/>
        <v>0</v>
      </c>
      <c r="L479" s="72"/>
      <c r="N479" s="271"/>
    </row>
    <row r="480" spans="1:14" ht="30.75" customHeight="1" x14ac:dyDescent="0.25">
      <c r="A480" s="2104"/>
      <c r="B480" s="2088"/>
      <c r="C480" s="1804"/>
      <c r="D480" s="1307" t="s">
        <v>82</v>
      </c>
      <c r="E480" s="1455">
        <v>400403</v>
      </c>
      <c r="F480" s="50" t="s">
        <v>39</v>
      </c>
      <c r="G480" s="11"/>
      <c r="H480" s="1455">
        <v>52</v>
      </c>
      <c r="I480" s="35">
        <v>528</v>
      </c>
      <c r="J480" s="702"/>
      <c r="K480" s="73">
        <f t="shared" si="12"/>
        <v>0</v>
      </c>
      <c r="L480" s="72"/>
      <c r="N480" s="271"/>
    </row>
    <row r="481" spans="1:14" ht="30.75" customHeight="1" thickBot="1" x14ac:dyDescent="0.3">
      <c r="A481" s="2105"/>
      <c r="B481" s="2096"/>
      <c r="C481" s="1845"/>
      <c r="D481" s="283" t="s">
        <v>82</v>
      </c>
      <c r="E481" s="1200">
        <v>400403</v>
      </c>
      <c r="F481" s="290" t="s">
        <v>39</v>
      </c>
      <c r="G481" s="121"/>
      <c r="H481" s="1200">
        <v>54</v>
      </c>
      <c r="I481" s="39">
        <v>528</v>
      </c>
      <c r="J481" s="706"/>
      <c r="K481" s="204">
        <f t="shared" si="12"/>
        <v>0</v>
      </c>
      <c r="L481" s="72"/>
      <c r="N481" s="271"/>
    </row>
    <row r="482" spans="1:14" ht="79.5" customHeight="1" thickBot="1" x14ac:dyDescent="0.3">
      <c r="A482" s="2106"/>
      <c r="B482" s="1813" t="s">
        <v>303</v>
      </c>
      <c r="C482" s="2071" t="s">
        <v>302</v>
      </c>
      <c r="D482" s="134" t="s">
        <v>300</v>
      </c>
      <c r="E482" s="359">
        <v>30381</v>
      </c>
      <c r="F482" s="1251" t="s">
        <v>163</v>
      </c>
      <c r="G482" s="396"/>
      <c r="H482" s="397">
        <v>42</v>
      </c>
      <c r="I482" s="1252">
        <v>988</v>
      </c>
      <c r="J482" s="112"/>
      <c r="K482" s="1253">
        <f t="shared" si="12"/>
        <v>0</v>
      </c>
    </row>
    <row r="483" spans="1:14" ht="79.5" customHeight="1" thickBot="1" x14ac:dyDescent="0.3">
      <c r="A483" s="1796"/>
      <c r="B483" s="1796"/>
      <c r="C483" s="1796"/>
      <c r="D483" s="1308" t="s">
        <v>301</v>
      </c>
      <c r="E483" s="275">
        <v>30381</v>
      </c>
      <c r="F483" s="1254" t="s">
        <v>90</v>
      </c>
      <c r="G483" s="1255"/>
      <c r="H483" s="1452">
        <v>42</v>
      </c>
      <c r="I483" s="1256">
        <v>988</v>
      </c>
      <c r="J483" s="123"/>
      <c r="K483" s="1257">
        <f t="shared" si="12"/>
        <v>0</v>
      </c>
    </row>
    <row r="484" spans="1:14" ht="152.25" customHeight="1" thickBot="1" x14ac:dyDescent="0.3">
      <c r="A484" s="371"/>
      <c r="B484" s="22" t="s">
        <v>695</v>
      </c>
      <c r="C484" s="371" t="s">
        <v>181</v>
      </c>
      <c r="D484" s="393" t="s">
        <v>301</v>
      </c>
      <c r="E484" s="394">
        <v>310</v>
      </c>
      <c r="F484" s="1251" t="s">
        <v>123</v>
      </c>
      <c r="G484" s="396"/>
      <c r="H484" s="397">
        <v>42</v>
      </c>
      <c r="I484" s="1252">
        <v>350</v>
      </c>
      <c r="J484" s="112"/>
      <c r="K484" s="1253">
        <f t="shared" si="12"/>
        <v>0</v>
      </c>
    </row>
    <row r="485" spans="1:14" ht="38.25" customHeight="1" x14ac:dyDescent="0.25">
      <c r="A485" s="2107"/>
      <c r="B485" s="1962" t="s">
        <v>150</v>
      </c>
      <c r="C485" s="2045" t="s">
        <v>153</v>
      </c>
      <c r="D485" s="1125" t="s">
        <v>82</v>
      </c>
      <c r="E485" s="359">
        <v>30349</v>
      </c>
      <c r="F485" s="286" t="s">
        <v>76</v>
      </c>
      <c r="G485" s="287"/>
      <c r="H485" s="1465">
        <v>44</v>
      </c>
      <c r="I485" s="288">
        <v>730</v>
      </c>
      <c r="J485" s="104"/>
      <c r="K485" s="273">
        <f>I485*J485</f>
        <v>0</v>
      </c>
    </row>
    <row r="486" spans="1:14" ht="38.25" customHeight="1" x14ac:dyDescent="0.25">
      <c r="A486" s="2108"/>
      <c r="B486" s="1963"/>
      <c r="C486" s="2110"/>
      <c r="D486" s="132" t="s">
        <v>82</v>
      </c>
      <c r="E486" s="498">
        <v>30349</v>
      </c>
      <c r="F486" s="109" t="s">
        <v>76</v>
      </c>
      <c r="G486" s="110"/>
      <c r="H486" s="1466">
        <v>48</v>
      </c>
      <c r="I486" s="111">
        <v>730</v>
      </c>
      <c r="J486" s="105"/>
      <c r="K486" s="274">
        <f>I486*J486</f>
        <v>0</v>
      </c>
    </row>
    <row r="487" spans="1:14" ht="38.25" customHeight="1" thickBot="1" x14ac:dyDescent="0.3">
      <c r="A487" s="2109"/>
      <c r="B487" s="1964"/>
      <c r="C487" s="2046"/>
      <c r="D487" s="133" t="s">
        <v>82</v>
      </c>
      <c r="E487" s="275">
        <v>30349</v>
      </c>
      <c r="F487" s="276" t="s">
        <v>76</v>
      </c>
      <c r="G487" s="277"/>
      <c r="H487" s="1467">
        <v>50</v>
      </c>
      <c r="I487" s="289">
        <v>730</v>
      </c>
      <c r="J487" s="106"/>
      <c r="K487" s="278">
        <f>I487*J487</f>
        <v>0</v>
      </c>
    </row>
    <row r="488" spans="1:14" ht="23.25" customHeight="1" thickBot="1" x14ac:dyDescent="0.3">
      <c r="A488" s="389"/>
      <c r="B488" s="381"/>
      <c r="C488" s="381"/>
      <c r="D488" s="390" t="s">
        <v>156</v>
      </c>
      <c r="E488" s="383"/>
      <c r="F488" s="383"/>
      <c r="G488" s="384"/>
      <c r="H488" s="385"/>
      <c r="I488" s="375"/>
      <c r="J488" s="375"/>
      <c r="K488" s="375"/>
      <c r="N488" s="271"/>
    </row>
    <row r="489" spans="1:14" ht="24" customHeight="1" x14ac:dyDescent="0.25">
      <c r="A489" s="1819"/>
      <c r="B489" s="1832" t="s">
        <v>329</v>
      </c>
      <c r="C489" s="1804" t="s">
        <v>302</v>
      </c>
      <c r="D489" s="266" t="s">
        <v>82</v>
      </c>
      <c r="E489" s="1473">
        <v>25215</v>
      </c>
      <c r="F489" s="197" t="s">
        <v>136</v>
      </c>
      <c r="G489" s="198"/>
      <c r="H489" s="1458">
        <v>42</v>
      </c>
      <c r="I489" s="40">
        <v>820</v>
      </c>
      <c r="J489" s="199"/>
      <c r="K489" s="207">
        <f t="shared" ref="K489:K515" si="13">I489*J489</f>
        <v>0</v>
      </c>
    </row>
    <row r="490" spans="1:14" ht="21.75" customHeight="1" x14ac:dyDescent="0.25">
      <c r="A490" s="1819"/>
      <c r="B490" s="1795"/>
      <c r="C490" s="1795"/>
      <c r="D490" s="1307" t="s">
        <v>82</v>
      </c>
      <c r="E490" s="1455">
        <v>25215</v>
      </c>
      <c r="F490" s="8" t="s">
        <v>136</v>
      </c>
      <c r="G490" s="11"/>
      <c r="H490" s="1471">
        <v>44</v>
      </c>
      <c r="I490" s="35">
        <v>820</v>
      </c>
      <c r="J490" s="105"/>
      <c r="K490" s="73">
        <f t="shared" si="13"/>
        <v>0</v>
      </c>
    </row>
    <row r="491" spans="1:14" ht="21.75" customHeight="1" x14ac:dyDescent="0.25">
      <c r="A491" s="1819"/>
      <c r="B491" s="1795"/>
      <c r="C491" s="1795"/>
      <c r="D491" s="1307" t="s">
        <v>82</v>
      </c>
      <c r="E491" s="1455">
        <v>25215</v>
      </c>
      <c r="F491" s="8" t="s">
        <v>136</v>
      </c>
      <c r="G491" s="11"/>
      <c r="H491" s="1471">
        <v>46</v>
      </c>
      <c r="I491" s="35">
        <v>820</v>
      </c>
      <c r="J491" s="105"/>
      <c r="K491" s="73">
        <f t="shared" si="13"/>
        <v>0</v>
      </c>
    </row>
    <row r="492" spans="1:14" ht="21.75" customHeight="1" x14ac:dyDescent="0.25">
      <c r="A492" s="1819"/>
      <c r="B492" s="1795"/>
      <c r="C492" s="1795"/>
      <c r="D492" s="1307" t="s">
        <v>82</v>
      </c>
      <c r="E492" s="1455">
        <v>25215</v>
      </c>
      <c r="F492" s="8" t="s">
        <v>136</v>
      </c>
      <c r="G492" s="11"/>
      <c r="H492" s="1471">
        <v>48</v>
      </c>
      <c r="I492" s="35">
        <v>820</v>
      </c>
      <c r="J492" s="105"/>
      <c r="K492" s="73">
        <f t="shared" si="13"/>
        <v>0</v>
      </c>
    </row>
    <row r="493" spans="1:14" ht="22.5" customHeight="1" x14ac:dyDescent="0.25">
      <c r="A493" s="1819"/>
      <c r="B493" s="1795"/>
      <c r="C493" s="1795"/>
      <c r="D493" s="1307" t="s">
        <v>82</v>
      </c>
      <c r="E493" s="1455">
        <v>25215</v>
      </c>
      <c r="F493" s="8" t="s">
        <v>136</v>
      </c>
      <c r="G493" s="11"/>
      <c r="H493" s="1471">
        <v>50</v>
      </c>
      <c r="I493" s="35">
        <v>820</v>
      </c>
      <c r="J493" s="105"/>
      <c r="K493" s="73">
        <f t="shared" si="13"/>
        <v>0</v>
      </c>
    </row>
    <row r="494" spans="1:14" ht="23.25" customHeight="1" thickBot="1" x14ac:dyDescent="0.3">
      <c r="A494" s="1829"/>
      <c r="B494" s="1796"/>
      <c r="C494" s="1796"/>
      <c r="D494" s="283" t="s">
        <v>82</v>
      </c>
      <c r="E494" s="1200">
        <v>25215</v>
      </c>
      <c r="F494" s="145" t="s">
        <v>136</v>
      </c>
      <c r="G494" s="121"/>
      <c r="H494" s="1459">
        <v>52</v>
      </c>
      <c r="I494" s="39">
        <v>820</v>
      </c>
      <c r="J494" s="123"/>
      <c r="K494" s="204">
        <f t="shared" si="13"/>
        <v>0</v>
      </c>
    </row>
    <row r="495" spans="1:14" ht="28.5" customHeight="1" x14ac:dyDescent="0.25">
      <c r="A495" s="1828"/>
      <c r="B495" s="1824" t="s">
        <v>329</v>
      </c>
      <c r="C495" s="1797" t="s">
        <v>302</v>
      </c>
      <c r="D495" s="266" t="s">
        <v>82</v>
      </c>
      <c r="E495" s="1473">
        <v>25215</v>
      </c>
      <c r="F495" s="197" t="s">
        <v>39</v>
      </c>
      <c r="G495" s="198"/>
      <c r="H495" s="1458">
        <v>42</v>
      </c>
      <c r="I495" s="40">
        <v>820</v>
      </c>
      <c r="J495" s="199"/>
      <c r="K495" s="207">
        <f t="shared" si="13"/>
        <v>0</v>
      </c>
    </row>
    <row r="496" spans="1:14" ht="28.5" customHeight="1" x14ac:dyDescent="0.25">
      <c r="A496" s="1819"/>
      <c r="B496" s="1795"/>
      <c r="C496" s="1795"/>
      <c r="D496" s="1307" t="s">
        <v>82</v>
      </c>
      <c r="E496" s="1455">
        <v>25215</v>
      </c>
      <c r="F496" s="8" t="s">
        <v>39</v>
      </c>
      <c r="G496" s="11"/>
      <c r="H496" s="1471">
        <v>44</v>
      </c>
      <c r="I496" s="35">
        <v>820</v>
      </c>
      <c r="J496" s="105"/>
      <c r="K496" s="73">
        <f t="shared" si="13"/>
        <v>0</v>
      </c>
    </row>
    <row r="497" spans="1:11" ht="28.5" customHeight="1" x14ac:dyDescent="0.25">
      <c r="A497" s="1819"/>
      <c r="B497" s="1795"/>
      <c r="C497" s="1795"/>
      <c r="D497" s="1307" t="s">
        <v>82</v>
      </c>
      <c r="E497" s="1455">
        <v>25215</v>
      </c>
      <c r="F497" s="8" t="s">
        <v>39</v>
      </c>
      <c r="G497" s="11"/>
      <c r="H497" s="1471">
        <v>46</v>
      </c>
      <c r="I497" s="35">
        <v>820</v>
      </c>
      <c r="J497" s="105"/>
      <c r="K497" s="73">
        <f t="shared" si="13"/>
        <v>0</v>
      </c>
    </row>
    <row r="498" spans="1:11" ht="28.5" customHeight="1" x14ac:dyDescent="0.25">
      <c r="A498" s="1819"/>
      <c r="B498" s="1795"/>
      <c r="C498" s="1795"/>
      <c r="D498" s="1307" t="s">
        <v>82</v>
      </c>
      <c r="E498" s="1455">
        <v>25215</v>
      </c>
      <c r="F498" s="8" t="s">
        <v>39</v>
      </c>
      <c r="G498" s="11"/>
      <c r="H498" s="1471">
        <v>48</v>
      </c>
      <c r="I498" s="35">
        <v>820</v>
      </c>
      <c r="J498" s="105"/>
      <c r="K498" s="73">
        <f t="shared" si="13"/>
        <v>0</v>
      </c>
    </row>
    <row r="499" spans="1:11" ht="28.5" customHeight="1" x14ac:dyDescent="0.25">
      <c r="A499" s="1819"/>
      <c r="B499" s="1795"/>
      <c r="C499" s="1795"/>
      <c r="D499" s="1307" t="s">
        <v>82</v>
      </c>
      <c r="E499" s="1455">
        <v>25215</v>
      </c>
      <c r="F499" s="8" t="s">
        <v>39</v>
      </c>
      <c r="G499" s="11"/>
      <c r="H499" s="1471">
        <v>50</v>
      </c>
      <c r="I499" s="35">
        <v>820</v>
      </c>
      <c r="J499" s="105"/>
      <c r="K499" s="73">
        <f t="shared" si="13"/>
        <v>0</v>
      </c>
    </row>
    <row r="500" spans="1:11" ht="28.5" customHeight="1" thickBot="1" x14ac:dyDescent="0.3">
      <c r="A500" s="1819"/>
      <c r="B500" s="1795"/>
      <c r="C500" s="1795"/>
      <c r="D500" s="266" t="s">
        <v>82</v>
      </c>
      <c r="E500" s="1473">
        <v>25215</v>
      </c>
      <c r="F500" s="197" t="s">
        <v>39</v>
      </c>
      <c r="G500" s="198"/>
      <c r="H500" s="1458">
        <v>52</v>
      </c>
      <c r="I500" s="40">
        <v>820</v>
      </c>
      <c r="J500" s="199"/>
      <c r="K500" s="207">
        <f t="shared" si="13"/>
        <v>0</v>
      </c>
    </row>
    <row r="501" spans="1:11" ht="24" customHeight="1" x14ac:dyDescent="0.25">
      <c r="A501" s="1853"/>
      <c r="B501" s="1824" t="s">
        <v>321</v>
      </c>
      <c r="C501" s="1831" t="s">
        <v>40</v>
      </c>
      <c r="D501" s="313" t="s">
        <v>82</v>
      </c>
      <c r="E501" s="1461">
        <v>32351</v>
      </c>
      <c r="F501" s="1474" t="s">
        <v>136</v>
      </c>
      <c r="G501" s="23"/>
      <c r="H501" s="1445">
        <v>42</v>
      </c>
      <c r="I501" s="37">
        <v>720</v>
      </c>
      <c r="J501" s="158"/>
      <c r="K501" s="203">
        <f t="shared" si="13"/>
        <v>0</v>
      </c>
    </row>
    <row r="502" spans="1:11" ht="24.75" customHeight="1" x14ac:dyDescent="0.25">
      <c r="A502" s="1792"/>
      <c r="B502" s="1832"/>
      <c r="C502" s="1795"/>
      <c r="D502" s="1307" t="s">
        <v>82</v>
      </c>
      <c r="E502" s="1455">
        <v>32351</v>
      </c>
      <c r="F502" s="8" t="s">
        <v>136</v>
      </c>
      <c r="G502" s="11"/>
      <c r="H502" s="1448">
        <v>44</v>
      </c>
      <c r="I502" s="35">
        <v>720</v>
      </c>
      <c r="J502" s="105"/>
      <c r="K502" s="73">
        <f t="shared" si="13"/>
        <v>0</v>
      </c>
    </row>
    <row r="503" spans="1:11" ht="24.75" customHeight="1" x14ac:dyDescent="0.25">
      <c r="A503" s="1792"/>
      <c r="B503" s="1832"/>
      <c r="C503" s="1795"/>
      <c r="D503" s="1307" t="s">
        <v>82</v>
      </c>
      <c r="E503" s="1455">
        <v>32351</v>
      </c>
      <c r="F503" s="8" t="s">
        <v>136</v>
      </c>
      <c r="G503" s="11"/>
      <c r="H503" s="1448">
        <v>46</v>
      </c>
      <c r="I503" s="35">
        <v>720</v>
      </c>
      <c r="J503" s="105"/>
      <c r="K503" s="73">
        <f t="shared" si="13"/>
        <v>0</v>
      </c>
    </row>
    <row r="504" spans="1:11" ht="24" customHeight="1" x14ac:dyDescent="0.25">
      <c r="A504" s="1792"/>
      <c r="B504" s="1832"/>
      <c r="C504" s="1795"/>
      <c r="D504" s="1307" t="s">
        <v>82</v>
      </c>
      <c r="E504" s="1455">
        <v>32351</v>
      </c>
      <c r="F504" s="8" t="s">
        <v>136</v>
      </c>
      <c r="G504" s="11"/>
      <c r="H504" s="1448">
        <v>48</v>
      </c>
      <c r="I504" s="35">
        <v>720</v>
      </c>
      <c r="J504" s="105"/>
      <c r="K504" s="73">
        <f t="shared" si="13"/>
        <v>0</v>
      </c>
    </row>
    <row r="505" spans="1:11" ht="26.25" customHeight="1" thickBot="1" x14ac:dyDescent="0.3">
      <c r="A505" s="1793"/>
      <c r="B505" s="1835"/>
      <c r="C505" s="1796"/>
      <c r="D505" s="1308" t="s">
        <v>82</v>
      </c>
      <c r="E505" s="1456">
        <v>32351</v>
      </c>
      <c r="F505" s="9" t="s">
        <v>136</v>
      </c>
      <c r="G505" s="17"/>
      <c r="H505" s="1449">
        <v>50</v>
      </c>
      <c r="I505" s="38">
        <v>720</v>
      </c>
      <c r="J505" s="106"/>
      <c r="K505" s="202">
        <f t="shared" si="13"/>
        <v>0</v>
      </c>
    </row>
    <row r="506" spans="1:11" ht="24.75" customHeight="1" x14ac:dyDescent="0.25">
      <c r="A506" s="1853"/>
      <c r="B506" s="1824" t="s">
        <v>321</v>
      </c>
      <c r="C506" s="1831" t="s">
        <v>40</v>
      </c>
      <c r="D506" s="134" t="s">
        <v>82</v>
      </c>
      <c r="E506" s="1468">
        <v>32351</v>
      </c>
      <c r="F506" s="7" t="s">
        <v>124</v>
      </c>
      <c r="G506" s="16"/>
      <c r="H506" s="1447">
        <v>42</v>
      </c>
      <c r="I506" s="37">
        <v>720</v>
      </c>
      <c r="J506" s="104"/>
      <c r="K506" s="203">
        <f t="shared" si="13"/>
        <v>0</v>
      </c>
    </row>
    <row r="507" spans="1:11" ht="24.75" customHeight="1" x14ac:dyDescent="0.25">
      <c r="A507" s="1792"/>
      <c r="B507" s="1832"/>
      <c r="C507" s="1795"/>
      <c r="D507" s="1307" t="s">
        <v>82</v>
      </c>
      <c r="E507" s="1455">
        <v>32351</v>
      </c>
      <c r="F507" s="8" t="s">
        <v>124</v>
      </c>
      <c r="G507" s="11"/>
      <c r="H507" s="1448">
        <v>44</v>
      </c>
      <c r="I507" s="35">
        <v>720</v>
      </c>
      <c r="J507" s="105"/>
      <c r="K507" s="73">
        <f t="shared" si="13"/>
        <v>0</v>
      </c>
    </row>
    <row r="508" spans="1:11" ht="21" customHeight="1" x14ac:dyDescent="0.25">
      <c r="A508" s="1792"/>
      <c r="B508" s="1832"/>
      <c r="C508" s="1795"/>
      <c r="D508" s="1307" t="s">
        <v>82</v>
      </c>
      <c r="E508" s="1455">
        <v>32351</v>
      </c>
      <c r="F508" s="8" t="s">
        <v>124</v>
      </c>
      <c r="G508" s="11"/>
      <c r="H508" s="1448">
        <v>46</v>
      </c>
      <c r="I508" s="35">
        <v>720</v>
      </c>
      <c r="J508" s="105"/>
      <c r="K508" s="73">
        <f t="shared" si="13"/>
        <v>0</v>
      </c>
    </row>
    <row r="509" spans="1:11" ht="23.25" customHeight="1" x14ac:dyDescent="0.25">
      <c r="A509" s="1792"/>
      <c r="B509" s="1832"/>
      <c r="C509" s="1795"/>
      <c r="D509" s="1307" t="s">
        <v>82</v>
      </c>
      <c r="E509" s="1455">
        <v>32351</v>
      </c>
      <c r="F509" s="197" t="s">
        <v>124</v>
      </c>
      <c r="G509" s="198"/>
      <c r="H509" s="1443">
        <v>48</v>
      </c>
      <c r="I509" s="35">
        <v>720</v>
      </c>
      <c r="J509" s="199"/>
      <c r="K509" s="73">
        <f t="shared" si="13"/>
        <v>0</v>
      </c>
    </row>
    <row r="510" spans="1:11" ht="24.75" customHeight="1" thickBot="1" x14ac:dyDescent="0.3">
      <c r="A510" s="1793"/>
      <c r="B510" s="1835"/>
      <c r="C510" s="1796"/>
      <c r="D510" s="1308" t="s">
        <v>82</v>
      </c>
      <c r="E510" s="1456">
        <v>32351</v>
      </c>
      <c r="F510" s="9" t="s">
        <v>124</v>
      </c>
      <c r="G510" s="17"/>
      <c r="H510" s="1449">
        <v>50</v>
      </c>
      <c r="I510" s="38">
        <v>720</v>
      </c>
      <c r="J510" s="106"/>
      <c r="K510" s="202">
        <f t="shared" si="13"/>
        <v>0</v>
      </c>
    </row>
    <row r="511" spans="1:11" ht="22.5" customHeight="1" x14ac:dyDescent="0.25">
      <c r="A511" s="1795"/>
      <c r="B511" s="1832" t="s">
        <v>321</v>
      </c>
      <c r="C511" s="1795" t="s">
        <v>40</v>
      </c>
      <c r="D511" s="218" t="s">
        <v>82</v>
      </c>
      <c r="E511" s="1454">
        <v>32351</v>
      </c>
      <c r="F511" s="10" t="s">
        <v>39</v>
      </c>
      <c r="G511" s="12"/>
      <c r="H511" s="1462">
        <v>42</v>
      </c>
      <c r="I511" s="48">
        <v>720</v>
      </c>
      <c r="J511" s="108"/>
      <c r="K511" s="201">
        <f t="shared" si="13"/>
        <v>0</v>
      </c>
    </row>
    <row r="512" spans="1:11" ht="23.25" customHeight="1" x14ac:dyDescent="0.25">
      <c r="A512" s="1795"/>
      <c r="B512" s="1832"/>
      <c r="C512" s="1795"/>
      <c r="D512" s="1307" t="s">
        <v>82</v>
      </c>
      <c r="E512" s="1455">
        <v>32351</v>
      </c>
      <c r="F512" s="8" t="s">
        <v>39</v>
      </c>
      <c r="G512" s="11"/>
      <c r="H512" s="1448">
        <v>44</v>
      </c>
      <c r="I512" s="35">
        <v>720</v>
      </c>
      <c r="J512" s="105"/>
      <c r="K512" s="73">
        <f t="shared" si="13"/>
        <v>0</v>
      </c>
    </row>
    <row r="513" spans="1:14" ht="23.25" customHeight="1" x14ac:dyDescent="0.25">
      <c r="A513" s="1795"/>
      <c r="B513" s="1832"/>
      <c r="C513" s="1795"/>
      <c r="D513" s="1307" t="s">
        <v>82</v>
      </c>
      <c r="E513" s="1455">
        <v>32351</v>
      </c>
      <c r="F513" s="8" t="s">
        <v>39</v>
      </c>
      <c r="G513" s="11"/>
      <c r="H513" s="1448">
        <v>46</v>
      </c>
      <c r="I513" s="35">
        <v>720</v>
      </c>
      <c r="J513" s="105"/>
      <c r="K513" s="73">
        <f t="shared" si="13"/>
        <v>0</v>
      </c>
    </row>
    <row r="514" spans="1:14" ht="24.75" customHeight="1" x14ac:dyDescent="0.25">
      <c r="A514" s="1795"/>
      <c r="B514" s="1832"/>
      <c r="C514" s="1795"/>
      <c r="D514" s="1307" t="s">
        <v>82</v>
      </c>
      <c r="E514" s="1455">
        <v>32351</v>
      </c>
      <c r="F514" s="8" t="s">
        <v>39</v>
      </c>
      <c r="G514" s="11"/>
      <c r="H514" s="1448">
        <v>48</v>
      </c>
      <c r="I514" s="35">
        <v>720</v>
      </c>
      <c r="J514" s="105"/>
      <c r="K514" s="73">
        <f t="shared" si="13"/>
        <v>0</v>
      </c>
    </row>
    <row r="515" spans="1:14" ht="24" customHeight="1" thickBot="1" x14ac:dyDescent="0.3">
      <c r="A515" s="1796"/>
      <c r="B515" s="1835"/>
      <c r="C515" s="1796"/>
      <c r="D515" s="283" t="s">
        <v>82</v>
      </c>
      <c r="E515" s="1200">
        <v>32351</v>
      </c>
      <c r="F515" s="145" t="s">
        <v>39</v>
      </c>
      <c r="G515" s="121"/>
      <c r="H515" s="1450">
        <v>50</v>
      </c>
      <c r="I515" s="35">
        <v>720</v>
      </c>
      <c r="J515" s="123"/>
      <c r="K515" s="202">
        <f t="shared" si="13"/>
        <v>0</v>
      </c>
    </row>
    <row r="516" spans="1:14" ht="36.75" customHeight="1" x14ac:dyDescent="0.25">
      <c r="A516" s="1801"/>
      <c r="B516" s="1844" t="s">
        <v>372</v>
      </c>
      <c r="C516" s="1846" t="s">
        <v>72</v>
      </c>
      <c r="D516" s="266" t="s">
        <v>82</v>
      </c>
      <c r="E516" s="1468">
        <v>21279</v>
      </c>
      <c r="F516" s="7" t="s">
        <v>371</v>
      </c>
      <c r="G516" s="16"/>
      <c r="H516" s="1472">
        <v>42</v>
      </c>
      <c r="I516" s="37">
        <v>490</v>
      </c>
      <c r="J516" s="104"/>
      <c r="K516" s="203">
        <f>I516*J516</f>
        <v>0</v>
      </c>
    </row>
    <row r="517" spans="1:14" ht="32.25" customHeight="1" x14ac:dyDescent="0.25">
      <c r="A517" s="1802"/>
      <c r="B517" s="1817"/>
      <c r="C517" s="1826"/>
      <c r="D517" s="1307" t="s">
        <v>82</v>
      </c>
      <c r="E517" s="1455">
        <v>21279</v>
      </c>
      <c r="F517" s="8" t="s">
        <v>371</v>
      </c>
      <c r="G517" s="11"/>
      <c r="H517" s="1471">
        <v>44</v>
      </c>
      <c r="I517" s="35">
        <v>490</v>
      </c>
      <c r="J517" s="105"/>
      <c r="K517" s="73">
        <f>I517*J517</f>
        <v>0</v>
      </c>
    </row>
    <row r="518" spans="1:14" ht="36" customHeight="1" x14ac:dyDescent="0.25">
      <c r="A518" s="1802"/>
      <c r="B518" s="1817"/>
      <c r="C518" s="1826"/>
      <c r="D518" s="1307" t="s">
        <v>82</v>
      </c>
      <c r="E518" s="1455">
        <v>21279</v>
      </c>
      <c r="F518" s="8" t="s">
        <v>371</v>
      </c>
      <c r="G518" s="11"/>
      <c r="H518" s="1471">
        <v>46</v>
      </c>
      <c r="I518" s="35">
        <v>490</v>
      </c>
      <c r="J518" s="105"/>
      <c r="K518" s="73">
        <f>I518*J518</f>
        <v>0</v>
      </c>
    </row>
    <row r="519" spans="1:14" ht="32.25" customHeight="1" thickBot="1" x14ac:dyDescent="0.3">
      <c r="A519" s="1803"/>
      <c r="B519" s="1818"/>
      <c r="C519" s="1848"/>
      <c r="D519" s="283" t="s">
        <v>82</v>
      </c>
      <c r="E519" s="1456">
        <v>21279</v>
      </c>
      <c r="F519" s="9" t="s">
        <v>371</v>
      </c>
      <c r="G519" s="17"/>
      <c r="H519" s="1470">
        <v>48</v>
      </c>
      <c r="I519" s="38">
        <v>490</v>
      </c>
      <c r="J519" s="106"/>
      <c r="K519" s="202">
        <f>I519*J519</f>
        <v>0</v>
      </c>
    </row>
    <row r="520" spans="1:14" ht="28.5" customHeight="1" x14ac:dyDescent="0.25">
      <c r="A520" s="235"/>
      <c r="B520" s="233"/>
      <c r="C520" s="233"/>
      <c r="D520" s="237" t="s">
        <v>14</v>
      </c>
      <c r="E520" s="234"/>
      <c r="F520" s="234"/>
      <c r="G520" s="235"/>
      <c r="H520" s="236"/>
      <c r="I520" s="232"/>
      <c r="J520" s="232"/>
      <c r="K520" s="232"/>
    </row>
    <row r="521" spans="1:14" ht="24" customHeight="1" x14ac:dyDescent="0.25">
      <c r="A521" s="235"/>
      <c r="B521" s="233"/>
      <c r="C521" s="233"/>
      <c r="D521" s="238" t="s">
        <v>16</v>
      </c>
      <c r="E521" s="234"/>
      <c r="F521" s="234"/>
      <c r="G521" s="235"/>
      <c r="H521" s="236"/>
      <c r="I521" s="232"/>
      <c r="J521" s="232"/>
      <c r="K521" s="232"/>
    </row>
    <row r="522" spans="1:14" ht="22.5" customHeight="1" x14ac:dyDescent="0.25">
      <c r="A522" s="235"/>
      <c r="B522" s="233"/>
      <c r="C522" s="233"/>
      <c r="D522" s="238" t="s">
        <v>10</v>
      </c>
      <c r="E522" s="234"/>
      <c r="F522" s="234"/>
      <c r="G522" s="235"/>
      <c r="H522" s="236"/>
      <c r="I522" s="232"/>
      <c r="J522" s="232"/>
      <c r="K522" s="232"/>
    </row>
    <row r="523" spans="1:14" ht="29.25" customHeight="1" x14ac:dyDescent="0.25">
      <c r="A523" s="1792"/>
      <c r="B523" s="1832" t="s">
        <v>353</v>
      </c>
      <c r="C523" s="1795" t="s">
        <v>51</v>
      </c>
      <c r="D523" s="131" t="s">
        <v>32</v>
      </c>
      <c r="E523" s="1454">
        <v>24265</v>
      </c>
      <c r="F523" s="10" t="s">
        <v>134</v>
      </c>
      <c r="G523" s="12"/>
      <c r="H523" s="1469">
        <v>42</v>
      </c>
      <c r="I523" s="113">
        <v>558</v>
      </c>
      <c r="J523" s="705"/>
      <c r="K523" s="201">
        <f t="shared" ref="K523:K586" si="14">I523*J523</f>
        <v>0</v>
      </c>
      <c r="L523" s="72"/>
      <c r="N523" s="271"/>
    </row>
    <row r="524" spans="1:14" ht="29.25" customHeight="1" x14ac:dyDescent="0.25">
      <c r="A524" s="1792"/>
      <c r="B524" s="1832"/>
      <c r="C524" s="1795"/>
      <c r="D524" s="131" t="s">
        <v>32</v>
      </c>
      <c r="E524" s="1455">
        <v>24265</v>
      </c>
      <c r="F524" s="8" t="s">
        <v>134</v>
      </c>
      <c r="G524" s="11"/>
      <c r="H524" s="1471">
        <v>44</v>
      </c>
      <c r="I524" s="24">
        <v>558</v>
      </c>
      <c r="J524" s="702"/>
      <c r="K524" s="73">
        <f t="shared" si="14"/>
        <v>0</v>
      </c>
      <c r="L524" s="72"/>
      <c r="N524" s="271"/>
    </row>
    <row r="525" spans="1:14" ht="29.25" customHeight="1" x14ac:dyDescent="0.25">
      <c r="A525" s="1792"/>
      <c r="B525" s="1832"/>
      <c r="C525" s="1795"/>
      <c r="D525" s="131" t="s">
        <v>32</v>
      </c>
      <c r="E525" s="1455">
        <v>24265</v>
      </c>
      <c r="F525" s="8" t="s">
        <v>134</v>
      </c>
      <c r="G525" s="11"/>
      <c r="H525" s="1471">
        <v>46</v>
      </c>
      <c r="I525" s="24">
        <v>558</v>
      </c>
      <c r="J525" s="702"/>
      <c r="K525" s="73">
        <f t="shared" si="14"/>
        <v>0</v>
      </c>
      <c r="L525" s="72"/>
      <c r="N525" s="271"/>
    </row>
    <row r="526" spans="1:14" ht="29.25" customHeight="1" x14ac:dyDescent="0.25">
      <c r="A526" s="1792"/>
      <c r="B526" s="1832"/>
      <c r="C526" s="1795"/>
      <c r="D526" s="131" t="s">
        <v>32</v>
      </c>
      <c r="E526" s="1455">
        <v>24265</v>
      </c>
      <c r="F526" s="8" t="s">
        <v>134</v>
      </c>
      <c r="G526" s="11"/>
      <c r="H526" s="1471">
        <v>48</v>
      </c>
      <c r="I526" s="24">
        <v>558</v>
      </c>
      <c r="J526" s="702"/>
      <c r="K526" s="73">
        <f t="shared" si="14"/>
        <v>0</v>
      </c>
      <c r="L526" s="72"/>
      <c r="N526" s="271"/>
    </row>
    <row r="527" spans="1:14" ht="29.25" customHeight="1" x14ac:dyDescent="0.25">
      <c r="A527" s="1792"/>
      <c r="B527" s="1832"/>
      <c r="C527" s="1795"/>
      <c r="D527" s="131" t="s">
        <v>32</v>
      </c>
      <c r="E527" s="1455">
        <v>24265</v>
      </c>
      <c r="F527" s="8" t="s">
        <v>134</v>
      </c>
      <c r="G527" s="11"/>
      <c r="H527" s="1471">
        <v>50</v>
      </c>
      <c r="I527" s="24">
        <v>558</v>
      </c>
      <c r="J527" s="702"/>
      <c r="K527" s="73">
        <f t="shared" si="14"/>
        <v>0</v>
      </c>
      <c r="L527" s="72"/>
      <c r="N527" s="271"/>
    </row>
    <row r="528" spans="1:14" ht="29.25" customHeight="1" thickBot="1" x14ac:dyDescent="0.3">
      <c r="A528" s="1792"/>
      <c r="B528" s="1832"/>
      <c r="C528" s="1795"/>
      <c r="D528" s="196" t="s">
        <v>32</v>
      </c>
      <c r="E528" s="1160">
        <v>24265</v>
      </c>
      <c r="F528" s="20" t="s">
        <v>134</v>
      </c>
      <c r="G528" s="15"/>
      <c r="H528" s="558">
        <v>52</v>
      </c>
      <c r="I528" s="30">
        <v>558</v>
      </c>
      <c r="J528" s="703"/>
      <c r="K528" s="200">
        <f t="shared" si="14"/>
        <v>0</v>
      </c>
      <c r="L528" s="72"/>
      <c r="N528" s="271"/>
    </row>
    <row r="529" spans="1:14" ht="29.25" customHeight="1" x14ac:dyDescent="0.25">
      <c r="A529" s="1853"/>
      <c r="B529" s="1824" t="s">
        <v>353</v>
      </c>
      <c r="C529" s="1831" t="s">
        <v>51</v>
      </c>
      <c r="D529" s="126" t="s">
        <v>32</v>
      </c>
      <c r="E529" s="1468">
        <v>25265</v>
      </c>
      <c r="F529" s="7" t="s">
        <v>128</v>
      </c>
      <c r="G529" s="16"/>
      <c r="H529" s="1472">
        <v>42</v>
      </c>
      <c r="I529" s="115">
        <v>618</v>
      </c>
      <c r="J529" s="699"/>
      <c r="K529" s="203">
        <f t="shared" si="14"/>
        <v>0</v>
      </c>
      <c r="L529" s="72"/>
      <c r="N529" s="271"/>
    </row>
    <row r="530" spans="1:14" ht="29.25" customHeight="1" x14ac:dyDescent="0.25">
      <c r="A530" s="1792"/>
      <c r="B530" s="1832"/>
      <c r="C530" s="1795"/>
      <c r="D530" s="131" t="s">
        <v>32</v>
      </c>
      <c r="E530" s="1455">
        <v>25265</v>
      </c>
      <c r="F530" s="8" t="s">
        <v>128</v>
      </c>
      <c r="G530" s="11"/>
      <c r="H530" s="1471">
        <v>44</v>
      </c>
      <c r="I530" s="24">
        <v>618</v>
      </c>
      <c r="J530" s="702"/>
      <c r="K530" s="73">
        <f t="shared" si="14"/>
        <v>0</v>
      </c>
      <c r="L530" s="72"/>
      <c r="N530" s="271"/>
    </row>
    <row r="531" spans="1:14" ht="29.25" customHeight="1" x14ac:dyDescent="0.25">
      <c r="A531" s="1792"/>
      <c r="B531" s="1832"/>
      <c r="C531" s="1795"/>
      <c r="D531" s="131" t="s">
        <v>32</v>
      </c>
      <c r="E531" s="1455">
        <v>25265</v>
      </c>
      <c r="F531" s="8" t="s">
        <v>128</v>
      </c>
      <c r="G531" s="11"/>
      <c r="H531" s="1471">
        <v>46</v>
      </c>
      <c r="I531" s="24">
        <v>618</v>
      </c>
      <c r="J531" s="702"/>
      <c r="K531" s="73">
        <f t="shared" si="14"/>
        <v>0</v>
      </c>
      <c r="L531" s="72"/>
      <c r="N531" s="271"/>
    </row>
    <row r="532" spans="1:14" ht="29.25" customHeight="1" x14ac:dyDescent="0.25">
      <c r="A532" s="1792"/>
      <c r="B532" s="1832"/>
      <c r="C532" s="1795"/>
      <c r="D532" s="131" t="s">
        <v>32</v>
      </c>
      <c r="E532" s="1455">
        <v>25265</v>
      </c>
      <c r="F532" s="8" t="s">
        <v>128</v>
      </c>
      <c r="G532" s="11"/>
      <c r="H532" s="1471">
        <v>48</v>
      </c>
      <c r="I532" s="24">
        <v>618</v>
      </c>
      <c r="J532" s="702"/>
      <c r="K532" s="73">
        <f t="shared" si="14"/>
        <v>0</v>
      </c>
      <c r="L532" s="72"/>
      <c r="N532" s="271"/>
    </row>
    <row r="533" spans="1:14" ht="29.25" customHeight="1" x14ac:dyDescent="0.25">
      <c r="A533" s="1792"/>
      <c r="B533" s="1832"/>
      <c r="C533" s="1795"/>
      <c r="D533" s="131" t="s">
        <v>32</v>
      </c>
      <c r="E533" s="1455">
        <v>25265</v>
      </c>
      <c r="F533" s="8" t="s">
        <v>128</v>
      </c>
      <c r="G533" s="11"/>
      <c r="H533" s="1471">
        <v>50</v>
      </c>
      <c r="I533" s="24">
        <v>618</v>
      </c>
      <c r="J533" s="702"/>
      <c r="K533" s="73">
        <f t="shared" si="14"/>
        <v>0</v>
      </c>
      <c r="L533" s="72"/>
      <c r="N533" s="271"/>
    </row>
    <row r="534" spans="1:14" ht="29.25" customHeight="1" thickBot="1" x14ac:dyDescent="0.3">
      <c r="A534" s="1793"/>
      <c r="B534" s="1835"/>
      <c r="C534" s="1796"/>
      <c r="D534" s="160" t="s">
        <v>32</v>
      </c>
      <c r="E534" s="1456">
        <v>25265</v>
      </c>
      <c r="F534" s="9" t="s">
        <v>128</v>
      </c>
      <c r="G534" s="17"/>
      <c r="H534" s="1470">
        <v>52</v>
      </c>
      <c r="I534" s="114">
        <v>618</v>
      </c>
      <c r="J534" s="704"/>
      <c r="K534" s="202">
        <f t="shared" si="14"/>
        <v>0</v>
      </c>
      <c r="L534" s="72"/>
      <c r="N534" s="271"/>
    </row>
    <row r="535" spans="1:14" ht="33.75" customHeight="1" x14ac:dyDescent="0.25">
      <c r="A535" s="1878"/>
      <c r="B535" s="1813" t="s">
        <v>601</v>
      </c>
      <c r="C535" s="1797" t="s">
        <v>590</v>
      </c>
      <c r="D535" s="266" t="s">
        <v>82</v>
      </c>
      <c r="E535" s="1473">
        <v>212257</v>
      </c>
      <c r="F535" s="197" t="s">
        <v>136</v>
      </c>
      <c r="G535" s="198"/>
      <c r="H535" s="1458">
        <v>42</v>
      </c>
      <c r="I535" s="269">
        <v>998</v>
      </c>
      <c r="J535" s="701"/>
      <c r="K535" s="207">
        <f t="shared" si="14"/>
        <v>0</v>
      </c>
      <c r="N535"/>
    </row>
    <row r="536" spans="1:14" ht="33.75" customHeight="1" x14ac:dyDescent="0.25">
      <c r="A536" s="1859"/>
      <c r="B536" s="1883"/>
      <c r="C536" s="1795"/>
      <c r="D536" s="1307" t="s">
        <v>82</v>
      </c>
      <c r="E536" s="1455">
        <v>212257</v>
      </c>
      <c r="F536" s="8" t="s">
        <v>136</v>
      </c>
      <c r="G536" s="11"/>
      <c r="H536" s="1471">
        <v>44</v>
      </c>
      <c r="I536" s="24">
        <v>998</v>
      </c>
      <c r="J536" s="702"/>
      <c r="K536" s="73">
        <f t="shared" si="14"/>
        <v>0</v>
      </c>
      <c r="N536" s="271"/>
    </row>
    <row r="537" spans="1:14" ht="33.75" customHeight="1" x14ac:dyDescent="0.25">
      <c r="A537" s="1859"/>
      <c r="B537" s="1883"/>
      <c r="C537" s="1795"/>
      <c r="D537" s="1307" t="s">
        <v>82</v>
      </c>
      <c r="E537" s="1455">
        <v>212257</v>
      </c>
      <c r="F537" s="8" t="s">
        <v>136</v>
      </c>
      <c r="G537" s="11"/>
      <c r="H537" s="1471">
        <v>46</v>
      </c>
      <c r="I537" s="24">
        <v>998</v>
      </c>
      <c r="J537" s="702"/>
      <c r="K537" s="73">
        <f t="shared" si="14"/>
        <v>0</v>
      </c>
      <c r="N537" s="271"/>
    </row>
    <row r="538" spans="1:14" ht="33.75" customHeight="1" x14ac:dyDescent="0.25">
      <c r="A538" s="1859"/>
      <c r="B538" s="1883"/>
      <c r="C538" s="1795"/>
      <c r="D538" s="1307" t="s">
        <v>82</v>
      </c>
      <c r="E538" s="1455">
        <v>212257</v>
      </c>
      <c r="F538" s="8" t="s">
        <v>136</v>
      </c>
      <c r="G538" s="11"/>
      <c r="H538" s="1471">
        <v>48</v>
      </c>
      <c r="I538" s="24">
        <v>998</v>
      </c>
      <c r="J538" s="702"/>
      <c r="K538" s="73">
        <f t="shared" si="14"/>
        <v>0</v>
      </c>
      <c r="N538" s="271"/>
    </row>
    <row r="539" spans="1:14" ht="33.75" customHeight="1" thickBot="1" x14ac:dyDescent="0.3">
      <c r="A539" s="1860"/>
      <c r="B539" s="1884"/>
      <c r="C539" s="1796"/>
      <c r="D539" s="283" t="s">
        <v>82</v>
      </c>
      <c r="E539" s="1200">
        <v>212257</v>
      </c>
      <c r="F539" s="145" t="s">
        <v>136</v>
      </c>
      <c r="G539" s="121"/>
      <c r="H539" s="1459">
        <v>50</v>
      </c>
      <c r="I539" s="122">
        <v>998</v>
      </c>
      <c r="J539" s="706"/>
      <c r="K539" s="204">
        <f t="shared" si="14"/>
        <v>0</v>
      </c>
      <c r="N539" s="271"/>
    </row>
    <row r="540" spans="1:14" ht="36" customHeight="1" x14ac:dyDescent="0.25">
      <c r="A540" s="1878"/>
      <c r="B540" s="1813" t="s">
        <v>601</v>
      </c>
      <c r="C540" s="1797" t="s">
        <v>590</v>
      </c>
      <c r="D540" s="266" t="s">
        <v>82</v>
      </c>
      <c r="E540" s="1473">
        <v>212257</v>
      </c>
      <c r="F540" s="197" t="s">
        <v>39</v>
      </c>
      <c r="G540" s="198"/>
      <c r="H540" s="1458">
        <v>42</v>
      </c>
      <c r="I540" s="269">
        <v>998</v>
      </c>
      <c r="J540" s="701"/>
      <c r="K540" s="207">
        <f t="shared" si="14"/>
        <v>0</v>
      </c>
      <c r="N540" s="271" t="s">
        <v>283</v>
      </c>
    </row>
    <row r="541" spans="1:14" ht="36" customHeight="1" x14ac:dyDescent="0.25">
      <c r="A541" s="1859"/>
      <c r="B541" s="1883"/>
      <c r="C541" s="1795"/>
      <c r="D541" s="1307" t="s">
        <v>82</v>
      </c>
      <c r="E541" s="1455">
        <v>212257</v>
      </c>
      <c r="F541" s="8" t="s">
        <v>39</v>
      </c>
      <c r="G541" s="11"/>
      <c r="H541" s="1471">
        <v>44</v>
      </c>
      <c r="I541" s="24">
        <v>998</v>
      </c>
      <c r="J541" s="702"/>
      <c r="K541" s="73">
        <f t="shared" si="14"/>
        <v>0</v>
      </c>
      <c r="N541" s="271"/>
    </row>
    <row r="542" spans="1:14" ht="36" customHeight="1" x14ac:dyDescent="0.25">
      <c r="A542" s="1859"/>
      <c r="B542" s="1883"/>
      <c r="C542" s="1795"/>
      <c r="D542" s="1307" t="s">
        <v>82</v>
      </c>
      <c r="E542" s="1455">
        <v>212257</v>
      </c>
      <c r="F542" s="8" t="s">
        <v>39</v>
      </c>
      <c r="G542" s="11"/>
      <c r="H542" s="1471">
        <v>46</v>
      </c>
      <c r="I542" s="24">
        <v>998</v>
      </c>
      <c r="J542" s="702"/>
      <c r="K542" s="73">
        <f t="shared" si="14"/>
        <v>0</v>
      </c>
      <c r="N542" s="271"/>
    </row>
    <row r="543" spans="1:14" ht="36" customHeight="1" x14ac:dyDescent="0.25">
      <c r="A543" s="1859"/>
      <c r="B543" s="1883"/>
      <c r="C543" s="1795"/>
      <c r="D543" s="1307" t="s">
        <v>82</v>
      </c>
      <c r="E543" s="1455">
        <v>212257</v>
      </c>
      <c r="F543" s="8" t="s">
        <v>39</v>
      </c>
      <c r="G543" s="11"/>
      <c r="H543" s="1471">
        <v>48</v>
      </c>
      <c r="I543" s="24">
        <v>998</v>
      </c>
      <c r="J543" s="702"/>
      <c r="K543" s="73">
        <f t="shared" si="14"/>
        <v>0</v>
      </c>
      <c r="N543" s="271"/>
    </row>
    <row r="544" spans="1:14" ht="36" customHeight="1" thickBot="1" x14ac:dyDescent="0.3">
      <c r="A544" s="1860"/>
      <c r="B544" s="1884"/>
      <c r="C544" s="1796"/>
      <c r="D544" s="283" t="s">
        <v>82</v>
      </c>
      <c r="E544" s="1200">
        <v>212257</v>
      </c>
      <c r="F544" s="145" t="s">
        <v>39</v>
      </c>
      <c r="G544" s="121"/>
      <c r="H544" s="1459">
        <v>50</v>
      </c>
      <c r="I544" s="122">
        <v>998</v>
      </c>
      <c r="J544" s="706"/>
      <c r="K544" s="204">
        <f t="shared" si="14"/>
        <v>0</v>
      </c>
      <c r="N544" s="271" t="s">
        <v>283</v>
      </c>
    </row>
    <row r="545" spans="1:14" ht="28.5" customHeight="1" x14ac:dyDescent="0.25">
      <c r="A545" s="1859"/>
      <c r="B545" s="1814" t="s">
        <v>527</v>
      </c>
      <c r="C545" s="1804" t="s">
        <v>326</v>
      </c>
      <c r="D545" s="196" t="s">
        <v>32</v>
      </c>
      <c r="E545" s="1473">
        <v>210202</v>
      </c>
      <c r="F545" s="197" t="s">
        <v>39</v>
      </c>
      <c r="G545" s="198"/>
      <c r="H545" s="1458">
        <v>42</v>
      </c>
      <c r="I545" s="269">
        <v>718</v>
      </c>
      <c r="J545" s="701"/>
      <c r="K545" s="207">
        <f t="shared" si="14"/>
        <v>0</v>
      </c>
      <c r="N545"/>
    </row>
    <row r="546" spans="1:14" ht="28.5" customHeight="1" x14ac:dyDescent="0.25">
      <c r="A546" s="1859"/>
      <c r="B546" s="1883"/>
      <c r="C546" s="1795"/>
      <c r="D546" s="124" t="s">
        <v>32</v>
      </c>
      <c r="E546" s="1455">
        <v>210202</v>
      </c>
      <c r="F546" s="8" t="s">
        <v>39</v>
      </c>
      <c r="G546" s="11"/>
      <c r="H546" s="1471">
        <v>44</v>
      </c>
      <c r="I546" s="24">
        <v>718</v>
      </c>
      <c r="J546" s="702"/>
      <c r="K546" s="73">
        <f t="shared" si="14"/>
        <v>0</v>
      </c>
      <c r="N546"/>
    </row>
    <row r="547" spans="1:14" ht="28.5" customHeight="1" x14ac:dyDescent="0.25">
      <c r="A547" s="1859"/>
      <c r="B547" s="1883"/>
      <c r="C547" s="1795"/>
      <c r="D547" s="124" t="s">
        <v>32</v>
      </c>
      <c r="E547" s="1455">
        <v>210202</v>
      </c>
      <c r="F547" s="8" t="s">
        <v>39</v>
      </c>
      <c r="G547" s="11"/>
      <c r="H547" s="1471">
        <v>46</v>
      </c>
      <c r="I547" s="24">
        <v>718</v>
      </c>
      <c r="J547" s="702"/>
      <c r="K547" s="73">
        <f t="shared" si="14"/>
        <v>0</v>
      </c>
      <c r="N547"/>
    </row>
    <row r="548" spans="1:14" ht="28.5" customHeight="1" x14ac:dyDescent="0.25">
      <c r="A548" s="1859"/>
      <c r="B548" s="1883"/>
      <c r="C548" s="1795"/>
      <c r="D548" s="124" t="s">
        <v>32</v>
      </c>
      <c r="E548" s="1455">
        <v>210202</v>
      </c>
      <c r="F548" s="8" t="s">
        <v>39</v>
      </c>
      <c r="G548" s="11"/>
      <c r="H548" s="1471">
        <v>48</v>
      </c>
      <c r="I548" s="24">
        <v>718</v>
      </c>
      <c r="J548" s="702"/>
      <c r="K548" s="73">
        <f t="shared" si="14"/>
        <v>0</v>
      </c>
      <c r="N548"/>
    </row>
    <row r="549" spans="1:14" ht="28.5" customHeight="1" x14ac:dyDescent="0.25">
      <c r="A549" s="1859"/>
      <c r="B549" s="1883"/>
      <c r="C549" s="1795"/>
      <c r="D549" s="124" t="s">
        <v>32</v>
      </c>
      <c r="E549" s="1455">
        <v>210202</v>
      </c>
      <c r="F549" s="8" t="s">
        <v>39</v>
      </c>
      <c r="G549" s="11"/>
      <c r="H549" s="1471">
        <v>50</v>
      </c>
      <c r="I549" s="24">
        <v>718</v>
      </c>
      <c r="J549" s="702"/>
      <c r="K549" s="73">
        <f t="shared" si="14"/>
        <v>0</v>
      </c>
      <c r="N549"/>
    </row>
    <row r="550" spans="1:14" ht="28.5" customHeight="1" thickBot="1" x14ac:dyDescent="0.3">
      <c r="A550" s="1860"/>
      <c r="B550" s="1884"/>
      <c r="C550" s="1796"/>
      <c r="D550" s="125" t="s">
        <v>32</v>
      </c>
      <c r="E550" s="1456">
        <v>210202</v>
      </c>
      <c r="F550" s="9" t="s">
        <v>39</v>
      </c>
      <c r="G550" s="17"/>
      <c r="H550" s="1470">
        <v>52</v>
      </c>
      <c r="I550" s="114">
        <v>718</v>
      </c>
      <c r="J550" s="704"/>
      <c r="K550" s="202">
        <f t="shared" si="14"/>
        <v>0</v>
      </c>
      <c r="N550"/>
    </row>
    <row r="551" spans="1:14" ht="28.5" customHeight="1" x14ac:dyDescent="0.25">
      <c r="A551" s="1878"/>
      <c r="B551" s="1813" t="s">
        <v>527</v>
      </c>
      <c r="C551" s="1797" t="s">
        <v>326</v>
      </c>
      <c r="D551" s="196" t="s">
        <v>32</v>
      </c>
      <c r="E551" s="1473">
        <v>210202</v>
      </c>
      <c r="F551" s="197" t="s">
        <v>41</v>
      </c>
      <c r="G551" s="198"/>
      <c r="H551" s="1458">
        <v>42</v>
      </c>
      <c r="I551" s="269">
        <v>718</v>
      </c>
      <c r="J551" s="701"/>
      <c r="K551" s="207">
        <f t="shared" si="14"/>
        <v>0</v>
      </c>
      <c r="N551"/>
    </row>
    <row r="552" spans="1:14" ht="28.5" customHeight="1" x14ac:dyDescent="0.25">
      <c r="A552" s="1859"/>
      <c r="B552" s="1883"/>
      <c r="C552" s="1795"/>
      <c r="D552" s="124" t="s">
        <v>32</v>
      </c>
      <c r="E552" s="1455">
        <v>210202</v>
      </c>
      <c r="F552" s="8" t="s">
        <v>41</v>
      </c>
      <c r="G552" s="11"/>
      <c r="H552" s="1471">
        <v>44</v>
      </c>
      <c r="I552" s="24">
        <v>718</v>
      </c>
      <c r="J552" s="702"/>
      <c r="K552" s="73">
        <f t="shared" si="14"/>
        <v>0</v>
      </c>
      <c r="N552"/>
    </row>
    <row r="553" spans="1:14" ht="28.5" customHeight="1" x14ac:dyDescent="0.25">
      <c r="A553" s="1859"/>
      <c r="B553" s="1883"/>
      <c r="C553" s="1795"/>
      <c r="D553" s="124" t="s">
        <v>32</v>
      </c>
      <c r="E553" s="1455">
        <v>210202</v>
      </c>
      <c r="F553" s="8" t="s">
        <v>41</v>
      </c>
      <c r="G553" s="11"/>
      <c r="H553" s="1471">
        <v>46</v>
      </c>
      <c r="I553" s="24">
        <v>718</v>
      </c>
      <c r="J553" s="702"/>
      <c r="K553" s="73">
        <f t="shared" si="14"/>
        <v>0</v>
      </c>
      <c r="N553"/>
    </row>
    <row r="554" spans="1:14" ht="28.5" customHeight="1" x14ac:dyDescent="0.25">
      <c r="A554" s="1859"/>
      <c r="B554" s="1883"/>
      <c r="C554" s="1795"/>
      <c r="D554" s="124" t="s">
        <v>32</v>
      </c>
      <c r="E554" s="1455">
        <v>210202</v>
      </c>
      <c r="F554" s="8" t="s">
        <v>41</v>
      </c>
      <c r="G554" s="11"/>
      <c r="H554" s="1471">
        <v>48</v>
      </c>
      <c r="I554" s="24">
        <v>718</v>
      </c>
      <c r="J554" s="702"/>
      <c r="K554" s="73">
        <f t="shared" si="14"/>
        <v>0</v>
      </c>
      <c r="N554" s="271"/>
    </row>
    <row r="555" spans="1:14" ht="28.5" customHeight="1" x14ac:dyDescent="0.25">
      <c r="A555" s="1859"/>
      <c r="B555" s="1883"/>
      <c r="C555" s="1795"/>
      <c r="D555" s="124" t="s">
        <v>32</v>
      </c>
      <c r="E555" s="1455">
        <v>210202</v>
      </c>
      <c r="F555" s="8" t="s">
        <v>41</v>
      </c>
      <c r="G555" s="11"/>
      <c r="H555" s="1471">
        <v>50</v>
      </c>
      <c r="I555" s="24">
        <v>718</v>
      </c>
      <c r="J555" s="702"/>
      <c r="K555" s="73">
        <f t="shared" si="14"/>
        <v>0</v>
      </c>
      <c r="N555" s="271"/>
    </row>
    <row r="556" spans="1:14" ht="28.5" customHeight="1" thickBot="1" x14ac:dyDescent="0.3">
      <c r="A556" s="1860"/>
      <c r="B556" s="1884"/>
      <c r="C556" s="1796"/>
      <c r="D556" s="125" t="s">
        <v>32</v>
      </c>
      <c r="E556" s="1456">
        <v>210202</v>
      </c>
      <c r="F556" s="9" t="s">
        <v>41</v>
      </c>
      <c r="G556" s="17"/>
      <c r="H556" s="1470">
        <v>52</v>
      </c>
      <c r="I556" s="114">
        <v>718</v>
      </c>
      <c r="J556" s="704"/>
      <c r="K556" s="202">
        <f t="shared" si="14"/>
        <v>0</v>
      </c>
      <c r="N556" s="271"/>
    </row>
    <row r="557" spans="1:14" ht="28.5" customHeight="1" x14ac:dyDescent="0.25">
      <c r="A557" s="1878"/>
      <c r="B557" s="1813" t="s">
        <v>527</v>
      </c>
      <c r="C557" s="1797" t="s">
        <v>326</v>
      </c>
      <c r="D557" s="196" t="s">
        <v>32</v>
      </c>
      <c r="E557" s="1473">
        <v>210202</v>
      </c>
      <c r="F557" s="197" t="s">
        <v>459</v>
      </c>
      <c r="G557" s="198"/>
      <c r="H557" s="1458">
        <v>42</v>
      </c>
      <c r="I557" s="269">
        <v>718</v>
      </c>
      <c r="J557" s="701"/>
      <c r="K557" s="207">
        <f t="shared" si="14"/>
        <v>0</v>
      </c>
      <c r="N557" s="271"/>
    </row>
    <row r="558" spans="1:14" ht="28.5" customHeight="1" x14ac:dyDescent="0.25">
      <c r="A558" s="1859"/>
      <c r="B558" s="1883"/>
      <c r="C558" s="1795"/>
      <c r="D558" s="124" t="s">
        <v>32</v>
      </c>
      <c r="E558" s="1455">
        <v>210202</v>
      </c>
      <c r="F558" s="8" t="s">
        <v>459</v>
      </c>
      <c r="G558" s="11"/>
      <c r="H558" s="1471">
        <v>44</v>
      </c>
      <c r="I558" s="24">
        <v>718</v>
      </c>
      <c r="J558" s="702"/>
      <c r="K558" s="73">
        <f t="shared" si="14"/>
        <v>0</v>
      </c>
      <c r="N558" s="271"/>
    </row>
    <row r="559" spans="1:14" ht="28.5" customHeight="1" x14ac:dyDescent="0.25">
      <c r="A559" s="1859"/>
      <c r="B559" s="1883"/>
      <c r="C559" s="1795"/>
      <c r="D559" s="124" t="s">
        <v>32</v>
      </c>
      <c r="E559" s="1455">
        <v>210202</v>
      </c>
      <c r="F559" s="8" t="s">
        <v>459</v>
      </c>
      <c r="G559" s="11"/>
      <c r="H559" s="1471">
        <v>46</v>
      </c>
      <c r="I559" s="24">
        <v>718</v>
      </c>
      <c r="J559" s="702"/>
      <c r="K559" s="73">
        <f t="shared" si="14"/>
        <v>0</v>
      </c>
      <c r="N559" s="271"/>
    </row>
    <row r="560" spans="1:14" ht="28.5" customHeight="1" x14ac:dyDescent="0.25">
      <c r="A560" s="1859"/>
      <c r="B560" s="1883"/>
      <c r="C560" s="1795"/>
      <c r="D560" s="124" t="s">
        <v>32</v>
      </c>
      <c r="E560" s="1455">
        <v>210202</v>
      </c>
      <c r="F560" s="8" t="s">
        <v>459</v>
      </c>
      <c r="G560" s="11"/>
      <c r="H560" s="1471">
        <v>48</v>
      </c>
      <c r="I560" s="24">
        <v>718</v>
      </c>
      <c r="J560" s="702"/>
      <c r="K560" s="73">
        <f t="shared" si="14"/>
        <v>0</v>
      </c>
      <c r="N560" s="271"/>
    </row>
    <row r="561" spans="1:14" ht="28.5" customHeight="1" x14ac:dyDescent="0.25">
      <c r="A561" s="1859"/>
      <c r="B561" s="1883"/>
      <c r="C561" s="1795"/>
      <c r="D561" s="124" t="s">
        <v>32</v>
      </c>
      <c r="E561" s="1455">
        <v>210202</v>
      </c>
      <c r="F561" s="8" t="s">
        <v>459</v>
      </c>
      <c r="G561" s="11"/>
      <c r="H561" s="1471">
        <v>50</v>
      </c>
      <c r="I561" s="24">
        <v>718</v>
      </c>
      <c r="J561" s="702"/>
      <c r="K561" s="73">
        <f t="shared" si="14"/>
        <v>0</v>
      </c>
      <c r="N561" s="271"/>
    </row>
    <row r="562" spans="1:14" ht="28.5" customHeight="1" thickBot="1" x14ac:dyDescent="0.3">
      <c r="A562" s="1860"/>
      <c r="B562" s="1884"/>
      <c r="C562" s="1796"/>
      <c r="D562" s="125" t="s">
        <v>32</v>
      </c>
      <c r="E562" s="1456">
        <v>210202</v>
      </c>
      <c r="F562" s="9" t="s">
        <v>459</v>
      </c>
      <c r="G562" s="17"/>
      <c r="H562" s="1470">
        <v>52</v>
      </c>
      <c r="I562" s="114">
        <v>718</v>
      </c>
      <c r="J562" s="704"/>
      <c r="K562" s="202">
        <f t="shared" si="14"/>
        <v>0</v>
      </c>
      <c r="N562" s="271"/>
    </row>
    <row r="563" spans="1:14" ht="28.5" customHeight="1" x14ac:dyDescent="0.25">
      <c r="A563" s="1878"/>
      <c r="B563" s="1813" t="s">
        <v>527</v>
      </c>
      <c r="C563" s="1797" t="s">
        <v>326</v>
      </c>
      <c r="D563" s="196" t="s">
        <v>32</v>
      </c>
      <c r="E563" s="1473">
        <v>210202</v>
      </c>
      <c r="F563" s="197" t="s">
        <v>583</v>
      </c>
      <c r="G563" s="198"/>
      <c r="H563" s="1458">
        <v>42</v>
      </c>
      <c r="I563" s="269">
        <v>718</v>
      </c>
      <c r="J563" s="701"/>
      <c r="K563" s="207">
        <f t="shared" si="14"/>
        <v>0</v>
      </c>
      <c r="N563" s="271" t="s">
        <v>283</v>
      </c>
    </row>
    <row r="564" spans="1:14" ht="28.5" customHeight="1" x14ac:dyDescent="0.25">
      <c r="A564" s="1859"/>
      <c r="B564" s="1883"/>
      <c r="C564" s="1795"/>
      <c r="D564" s="124" t="s">
        <v>32</v>
      </c>
      <c r="E564" s="1455">
        <v>210202</v>
      </c>
      <c r="F564" s="8" t="s">
        <v>583</v>
      </c>
      <c r="G564" s="11"/>
      <c r="H564" s="1471">
        <v>44</v>
      </c>
      <c r="I564" s="24">
        <v>718</v>
      </c>
      <c r="J564" s="702"/>
      <c r="K564" s="73">
        <f t="shared" si="14"/>
        <v>0</v>
      </c>
      <c r="N564" s="271"/>
    </row>
    <row r="565" spans="1:14" ht="28.5" customHeight="1" x14ac:dyDescent="0.25">
      <c r="A565" s="1859"/>
      <c r="B565" s="1883"/>
      <c r="C565" s="1795"/>
      <c r="D565" s="124" t="s">
        <v>32</v>
      </c>
      <c r="E565" s="1455">
        <v>210202</v>
      </c>
      <c r="F565" s="8" t="s">
        <v>583</v>
      </c>
      <c r="G565" s="11"/>
      <c r="H565" s="1471">
        <v>46</v>
      </c>
      <c r="I565" s="24">
        <v>718</v>
      </c>
      <c r="J565" s="702"/>
      <c r="K565" s="73">
        <f t="shared" si="14"/>
        <v>0</v>
      </c>
      <c r="N565" s="271">
        <v>3</v>
      </c>
    </row>
    <row r="566" spans="1:14" ht="28.5" customHeight="1" x14ac:dyDescent="0.25">
      <c r="A566" s="1859"/>
      <c r="B566" s="1883"/>
      <c r="C566" s="1795"/>
      <c r="D566" s="124" t="s">
        <v>32</v>
      </c>
      <c r="E566" s="1455">
        <v>210202</v>
      </c>
      <c r="F566" s="8" t="s">
        <v>583</v>
      </c>
      <c r="G566" s="11"/>
      <c r="H566" s="1471">
        <v>48</v>
      </c>
      <c r="I566" s="24">
        <v>718</v>
      </c>
      <c r="J566" s="702"/>
      <c r="K566" s="73">
        <f t="shared" si="14"/>
        <v>0</v>
      </c>
      <c r="N566" s="271"/>
    </row>
    <row r="567" spans="1:14" ht="28.5" customHeight="1" x14ac:dyDescent="0.25">
      <c r="A567" s="1859"/>
      <c r="B567" s="1883"/>
      <c r="C567" s="1795"/>
      <c r="D567" s="124" t="s">
        <v>32</v>
      </c>
      <c r="E567" s="1455">
        <v>210202</v>
      </c>
      <c r="F567" s="8" t="s">
        <v>583</v>
      </c>
      <c r="G567" s="11"/>
      <c r="H567" s="1471">
        <v>50</v>
      </c>
      <c r="I567" s="24">
        <v>718</v>
      </c>
      <c r="J567" s="702"/>
      <c r="K567" s="73">
        <f t="shared" si="14"/>
        <v>0</v>
      </c>
      <c r="N567" s="271">
        <v>2</v>
      </c>
    </row>
    <row r="568" spans="1:14" ht="28.5" customHeight="1" thickBot="1" x14ac:dyDescent="0.3">
      <c r="A568" s="1860"/>
      <c r="B568" s="1884"/>
      <c r="C568" s="1796"/>
      <c r="D568" s="125" t="s">
        <v>32</v>
      </c>
      <c r="E568" s="1456">
        <v>210202</v>
      </c>
      <c r="F568" s="9" t="s">
        <v>583</v>
      </c>
      <c r="G568" s="17"/>
      <c r="H568" s="1470">
        <v>52</v>
      </c>
      <c r="I568" s="114">
        <v>718</v>
      </c>
      <c r="J568" s="704"/>
      <c r="K568" s="202">
        <f t="shared" si="14"/>
        <v>0</v>
      </c>
      <c r="N568" s="271" t="s">
        <v>283</v>
      </c>
    </row>
    <row r="569" spans="1:14" ht="28.5" customHeight="1" x14ac:dyDescent="0.25">
      <c r="A569" s="1795"/>
      <c r="B569" s="1832" t="s">
        <v>304</v>
      </c>
      <c r="C569" s="1804" t="s">
        <v>40</v>
      </c>
      <c r="D569" s="196" t="s">
        <v>32</v>
      </c>
      <c r="E569" s="1473">
        <v>21301</v>
      </c>
      <c r="F569" s="197" t="s">
        <v>136</v>
      </c>
      <c r="G569" s="198"/>
      <c r="H569" s="1443">
        <v>42</v>
      </c>
      <c r="I569" s="40">
        <v>748</v>
      </c>
      <c r="J569" s="701"/>
      <c r="K569" s="207">
        <f t="shared" si="14"/>
        <v>0</v>
      </c>
      <c r="N569" s="271">
        <v>1</v>
      </c>
    </row>
    <row r="570" spans="1:14" ht="28.5" customHeight="1" x14ac:dyDescent="0.25">
      <c r="A570" s="1795"/>
      <c r="B570" s="1795"/>
      <c r="C570" s="1795"/>
      <c r="D570" s="124" t="s">
        <v>32</v>
      </c>
      <c r="E570" s="1455">
        <v>21301</v>
      </c>
      <c r="F570" s="8" t="s">
        <v>136</v>
      </c>
      <c r="G570" s="11"/>
      <c r="H570" s="1448">
        <v>44</v>
      </c>
      <c r="I570" s="35">
        <v>748</v>
      </c>
      <c r="J570" s="702"/>
      <c r="K570" s="73">
        <f t="shared" si="14"/>
        <v>0</v>
      </c>
      <c r="N570" s="271"/>
    </row>
    <row r="571" spans="1:14" ht="28.5" customHeight="1" x14ac:dyDescent="0.25">
      <c r="A571" s="1795"/>
      <c r="B571" s="1795"/>
      <c r="C571" s="1795"/>
      <c r="D571" s="124" t="s">
        <v>32</v>
      </c>
      <c r="E571" s="1455">
        <v>21301</v>
      </c>
      <c r="F571" s="8" t="s">
        <v>136</v>
      </c>
      <c r="G571" s="11"/>
      <c r="H571" s="1448">
        <v>46</v>
      </c>
      <c r="I571" s="35">
        <v>748</v>
      </c>
      <c r="J571" s="702"/>
      <c r="K571" s="73">
        <f t="shared" si="14"/>
        <v>0</v>
      </c>
      <c r="N571" s="271"/>
    </row>
    <row r="572" spans="1:14" ht="28.5" customHeight="1" x14ac:dyDescent="0.25">
      <c r="A572" s="1795"/>
      <c r="B572" s="1795"/>
      <c r="C572" s="1795"/>
      <c r="D572" s="124" t="s">
        <v>32</v>
      </c>
      <c r="E572" s="1455">
        <v>21301</v>
      </c>
      <c r="F572" s="8" t="s">
        <v>136</v>
      </c>
      <c r="G572" s="11"/>
      <c r="H572" s="1448">
        <v>48</v>
      </c>
      <c r="I572" s="35">
        <v>748</v>
      </c>
      <c r="J572" s="702"/>
      <c r="K572" s="73">
        <f t="shared" si="14"/>
        <v>0</v>
      </c>
      <c r="N572" s="271"/>
    </row>
    <row r="573" spans="1:14" ht="28.5" customHeight="1" thickBot="1" x14ac:dyDescent="0.3">
      <c r="A573" s="1796"/>
      <c r="B573" s="1796"/>
      <c r="C573" s="1796"/>
      <c r="D573" s="125" t="s">
        <v>32</v>
      </c>
      <c r="E573" s="1456">
        <v>21301</v>
      </c>
      <c r="F573" s="9" t="s">
        <v>136</v>
      </c>
      <c r="G573" s="17"/>
      <c r="H573" s="1449">
        <v>50</v>
      </c>
      <c r="I573" s="38">
        <v>748</v>
      </c>
      <c r="J573" s="704"/>
      <c r="K573" s="202">
        <f t="shared" si="14"/>
        <v>0</v>
      </c>
      <c r="N573" s="271">
        <v>2</v>
      </c>
    </row>
    <row r="574" spans="1:14" ht="28.5" customHeight="1" x14ac:dyDescent="0.25">
      <c r="A574" s="1831"/>
      <c r="B574" s="1824" t="s">
        <v>304</v>
      </c>
      <c r="C574" s="1797" t="s">
        <v>40</v>
      </c>
      <c r="D574" s="131" t="s">
        <v>32</v>
      </c>
      <c r="E574" s="1454">
        <v>21301</v>
      </c>
      <c r="F574" s="10" t="s">
        <v>39</v>
      </c>
      <c r="G574" s="12"/>
      <c r="H574" s="1462">
        <v>42</v>
      </c>
      <c r="I574" s="48">
        <v>748</v>
      </c>
      <c r="J574" s="705"/>
      <c r="K574" s="201">
        <f t="shared" si="14"/>
        <v>0</v>
      </c>
      <c r="N574" s="271"/>
    </row>
    <row r="575" spans="1:14" ht="28.5" customHeight="1" x14ac:dyDescent="0.25">
      <c r="A575" s="1795"/>
      <c r="B575" s="1795"/>
      <c r="C575" s="1795"/>
      <c r="D575" s="124" t="s">
        <v>32</v>
      </c>
      <c r="E575" s="1455">
        <v>21301</v>
      </c>
      <c r="F575" s="8" t="s">
        <v>39</v>
      </c>
      <c r="G575" s="11"/>
      <c r="H575" s="1448">
        <v>44</v>
      </c>
      <c r="I575" s="35">
        <v>748</v>
      </c>
      <c r="J575" s="702"/>
      <c r="K575" s="73">
        <f t="shared" si="14"/>
        <v>0</v>
      </c>
      <c r="N575" s="271"/>
    </row>
    <row r="576" spans="1:14" ht="28.5" customHeight="1" x14ac:dyDescent="0.25">
      <c r="A576" s="1795"/>
      <c r="B576" s="1795"/>
      <c r="C576" s="1795"/>
      <c r="D576" s="124" t="s">
        <v>32</v>
      </c>
      <c r="E576" s="1455">
        <v>21301</v>
      </c>
      <c r="F576" s="8" t="s">
        <v>39</v>
      </c>
      <c r="G576" s="11"/>
      <c r="H576" s="1448">
        <v>46</v>
      </c>
      <c r="I576" s="35">
        <v>748</v>
      </c>
      <c r="J576" s="702"/>
      <c r="K576" s="73">
        <f t="shared" si="14"/>
        <v>0</v>
      </c>
      <c r="N576" s="271">
        <v>3</v>
      </c>
    </row>
    <row r="577" spans="1:14" ht="28.5" customHeight="1" x14ac:dyDescent="0.25">
      <c r="A577" s="1795"/>
      <c r="B577" s="1795"/>
      <c r="C577" s="1795"/>
      <c r="D577" s="124" t="s">
        <v>32</v>
      </c>
      <c r="E577" s="1455">
        <v>21301</v>
      </c>
      <c r="F577" s="8" t="s">
        <v>39</v>
      </c>
      <c r="G577" s="11"/>
      <c r="H577" s="1448">
        <v>48</v>
      </c>
      <c r="I577" s="35">
        <v>748</v>
      </c>
      <c r="J577" s="702"/>
      <c r="K577" s="73">
        <f t="shared" si="14"/>
        <v>0</v>
      </c>
      <c r="N577" s="271"/>
    </row>
    <row r="578" spans="1:14" ht="28.5" customHeight="1" thickBot="1" x14ac:dyDescent="0.3">
      <c r="A578" s="1796"/>
      <c r="B578" s="1796"/>
      <c r="C578" s="1796"/>
      <c r="D578" s="125" t="s">
        <v>32</v>
      </c>
      <c r="E578" s="1456">
        <v>21301</v>
      </c>
      <c r="F578" s="9" t="s">
        <v>39</v>
      </c>
      <c r="G578" s="17"/>
      <c r="H578" s="1449">
        <v>50</v>
      </c>
      <c r="I578" s="38">
        <v>748</v>
      </c>
      <c r="J578" s="704"/>
      <c r="K578" s="202">
        <f t="shared" si="14"/>
        <v>0</v>
      </c>
      <c r="N578" s="271">
        <v>1</v>
      </c>
    </row>
    <row r="579" spans="1:14" ht="28.5" customHeight="1" x14ac:dyDescent="0.25">
      <c r="A579" s="1831"/>
      <c r="B579" s="1824" t="s">
        <v>304</v>
      </c>
      <c r="C579" s="1831" t="s">
        <v>40</v>
      </c>
      <c r="D579" s="149" t="s">
        <v>32</v>
      </c>
      <c r="E579" s="1160">
        <v>21301</v>
      </c>
      <c r="F579" s="20" t="s">
        <v>128</v>
      </c>
      <c r="G579" s="15"/>
      <c r="H579" s="1460">
        <v>42</v>
      </c>
      <c r="I579" s="36">
        <v>748</v>
      </c>
      <c r="J579" s="703"/>
      <c r="K579" s="200">
        <f t="shared" si="14"/>
        <v>0</v>
      </c>
      <c r="N579" s="271">
        <v>1</v>
      </c>
    </row>
    <row r="580" spans="1:14" ht="28.5" customHeight="1" x14ac:dyDescent="0.25">
      <c r="A580" s="1795"/>
      <c r="B580" s="1795"/>
      <c r="C580" s="1795"/>
      <c r="D580" s="149" t="s">
        <v>32</v>
      </c>
      <c r="E580" s="1160">
        <v>21301</v>
      </c>
      <c r="F580" s="20" t="s">
        <v>128</v>
      </c>
      <c r="G580" s="15"/>
      <c r="H580" s="1460">
        <v>44</v>
      </c>
      <c r="I580" s="36">
        <v>748</v>
      </c>
      <c r="J580" s="703"/>
      <c r="K580" s="200">
        <f t="shared" si="14"/>
        <v>0</v>
      </c>
      <c r="N580" s="271">
        <v>2</v>
      </c>
    </row>
    <row r="581" spans="1:14" ht="30.75" customHeight="1" x14ac:dyDescent="0.25">
      <c r="A581" s="1795"/>
      <c r="B581" s="1795"/>
      <c r="C581" s="1795"/>
      <c r="D581" s="124" t="s">
        <v>32</v>
      </c>
      <c r="E581" s="1455">
        <v>21301</v>
      </c>
      <c r="F581" s="8" t="s">
        <v>128</v>
      </c>
      <c r="G581" s="11"/>
      <c r="H581" s="1448">
        <v>46</v>
      </c>
      <c r="I581" s="35">
        <v>748</v>
      </c>
      <c r="J581" s="702"/>
      <c r="K581" s="73">
        <f t="shared" si="14"/>
        <v>0</v>
      </c>
      <c r="N581" s="271"/>
    </row>
    <row r="582" spans="1:14" ht="30.75" customHeight="1" x14ac:dyDescent="0.25">
      <c r="A582" s="1795"/>
      <c r="B582" s="1795"/>
      <c r="C582" s="1795"/>
      <c r="D582" s="124" t="s">
        <v>32</v>
      </c>
      <c r="E582" s="1455">
        <v>21301</v>
      </c>
      <c r="F582" s="8" t="s">
        <v>128</v>
      </c>
      <c r="G582" s="11"/>
      <c r="H582" s="1448">
        <v>48</v>
      </c>
      <c r="I582" s="35">
        <v>748</v>
      </c>
      <c r="J582" s="702"/>
      <c r="K582" s="73">
        <f t="shared" si="14"/>
        <v>0</v>
      </c>
      <c r="N582" s="271">
        <v>2</v>
      </c>
    </row>
    <row r="583" spans="1:14" ht="30.75" customHeight="1" thickBot="1" x14ac:dyDescent="0.3">
      <c r="A583" s="1796"/>
      <c r="B583" s="1796"/>
      <c r="C583" s="1796"/>
      <c r="D583" s="124" t="s">
        <v>32</v>
      </c>
      <c r="E583" s="1455">
        <v>21301</v>
      </c>
      <c r="F583" s="8" t="s">
        <v>128</v>
      </c>
      <c r="G583" s="11"/>
      <c r="H583" s="1448">
        <v>50</v>
      </c>
      <c r="I583" s="35">
        <v>748</v>
      </c>
      <c r="J583" s="702"/>
      <c r="K583" s="73">
        <f t="shared" si="14"/>
        <v>0</v>
      </c>
      <c r="N583" s="271">
        <v>1</v>
      </c>
    </row>
    <row r="584" spans="1:14" ht="39" customHeight="1" x14ac:dyDescent="0.25">
      <c r="A584" s="1831"/>
      <c r="B584" s="1824" t="s">
        <v>304</v>
      </c>
      <c r="C584" s="1797" t="s">
        <v>40</v>
      </c>
      <c r="D584" s="126" t="s">
        <v>32</v>
      </c>
      <c r="E584" s="1468">
        <v>21301</v>
      </c>
      <c r="F584" s="7" t="s">
        <v>176</v>
      </c>
      <c r="G584" s="16"/>
      <c r="H584" s="1447">
        <v>42</v>
      </c>
      <c r="I584" s="37">
        <v>748</v>
      </c>
      <c r="J584" s="699"/>
      <c r="K584" s="203">
        <f t="shared" si="14"/>
        <v>0</v>
      </c>
      <c r="N584" s="271"/>
    </row>
    <row r="585" spans="1:14" ht="39" customHeight="1" x14ac:dyDescent="0.25">
      <c r="A585" s="1795"/>
      <c r="B585" s="1795"/>
      <c r="C585" s="1795"/>
      <c r="D585" s="124" t="s">
        <v>32</v>
      </c>
      <c r="E585" s="1455">
        <v>21301</v>
      </c>
      <c r="F585" s="8" t="s">
        <v>176</v>
      </c>
      <c r="G585" s="11"/>
      <c r="H585" s="1448">
        <v>44</v>
      </c>
      <c r="I585" s="35">
        <v>748</v>
      </c>
      <c r="J585" s="702"/>
      <c r="K585" s="73">
        <f t="shared" si="14"/>
        <v>0</v>
      </c>
      <c r="N585" s="271"/>
    </row>
    <row r="586" spans="1:14" ht="39" customHeight="1" x14ac:dyDescent="0.25">
      <c r="A586" s="1795"/>
      <c r="B586" s="1795"/>
      <c r="C586" s="1795"/>
      <c r="D586" s="124" t="s">
        <v>32</v>
      </c>
      <c r="E586" s="1455">
        <v>21301</v>
      </c>
      <c r="F586" s="8" t="s">
        <v>176</v>
      </c>
      <c r="G586" s="11"/>
      <c r="H586" s="1448">
        <v>46</v>
      </c>
      <c r="I586" s="35">
        <v>748</v>
      </c>
      <c r="J586" s="702"/>
      <c r="K586" s="73">
        <f t="shared" si="14"/>
        <v>0</v>
      </c>
      <c r="N586" s="271"/>
    </row>
    <row r="587" spans="1:14" ht="39" customHeight="1" thickBot="1" x14ac:dyDescent="0.3">
      <c r="A587" s="1795"/>
      <c r="B587" s="1795"/>
      <c r="C587" s="1795"/>
      <c r="D587" s="124" t="s">
        <v>32</v>
      </c>
      <c r="E587" s="1455">
        <v>21301</v>
      </c>
      <c r="F587" s="8" t="s">
        <v>176</v>
      </c>
      <c r="G587" s="11"/>
      <c r="H587" s="1448">
        <v>48</v>
      </c>
      <c r="I587" s="35">
        <v>748</v>
      </c>
      <c r="J587" s="702"/>
      <c r="K587" s="73">
        <f t="shared" ref="K587:K650" si="15">I587*J587</f>
        <v>0</v>
      </c>
      <c r="N587" s="271">
        <v>2</v>
      </c>
    </row>
    <row r="588" spans="1:14" ht="38.25" customHeight="1" x14ac:dyDescent="0.25">
      <c r="A588" s="1870"/>
      <c r="B588" s="1813" t="s">
        <v>578</v>
      </c>
      <c r="C588" s="1797" t="s">
        <v>483</v>
      </c>
      <c r="D588" s="134" t="s">
        <v>82</v>
      </c>
      <c r="E588" s="1468">
        <v>215201</v>
      </c>
      <c r="F588" s="7" t="s">
        <v>52</v>
      </c>
      <c r="G588" s="16"/>
      <c r="H588" s="1472">
        <v>42</v>
      </c>
      <c r="I588" s="115">
        <v>748</v>
      </c>
      <c r="J588" s="699"/>
      <c r="K588" s="203">
        <f t="shared" si="15"/>
        <v>0</v>
      </c>
      <c r="N588" s="271" t="s">
        <v>283</v>
      </c>
    </row>
    <row r="589" spans="1:14" ht="38.25" customHeight="1" x14ac:dyDescent="0.25">
      <c r="A589" s="1871"/>
      <c r="B589" s="1814"/>
      <c r="C589" s="1804"/>
      <c r="D589" s="1307" t="s">
        <v>82</v>
      </c>
      <c r="E589" s="1455">
        <v>215201</v>
      </c>
      <c r="F589" s="8" t="s">
        <v>52</v>
      </c>
      <c r="G589" s="11"/>
      <c r="H589" s="1471">
        <v>44</v>
      </c>
      <c r="I589" s="24">
        <v>748</v>
      </c>
      <c r="J589" s="702"/>
      <c r="K589" s="73">
        <f t="shared" si="15"/>
        <v>0</v>
      </c>
      <c r="N589" s="271"/>
    </row>
    <row r="590" spans="1:14" ht="38.25" customHeight="1" x14ac:dyDescent="0.25">
      <c r="A590" s="1871"/>
      <c r="B590" s="1814"/>
      <c r="C590" s="1804"/>
      <c r="D590" s="1307" t="s">
        <v>82</v>
      </c>
      <c r="E590" s="1455">
        <v>215201</v>
      </c>
      <c r="F590" s="8" t="s">
        <v>52</v>
      </c>
      <c r="G590" s="11"/>
      <c r="H590" s="1471">
        <v>46</v>
      </c>
      <c r="I590" s="24">
        <v>748</v>
      </c>
      <c r="J590" s="702"/>
      <c r="K590" s="73">
        <f t="shared" si="15"/>
        <v>0</v>
      </c>
      <c r="N590" s="271"/>
    </row>
    <row r="591" spans="1:14" ht="38.25" customHeight="1" x14ac:dyDescent="0.25">
      <c r="A591" s="1871"/>
      <c r="B591" s="1814"/>
      <c r="C591" s="1804"/>
      <c r="D591" s="1307" t="s">
        <v>82</v>
      </c>
      <c r="E591" s="1455">
        <v>215201</v>
      </c>
      <c r="F591" s="8" t="s">
        <v>52</v>
      </c>
      <c r="G591" s="11"/>
      <c r="H591" s="1471">
        <v>48</v>
      </c>
      <c r="I591" s="24">
        <v>748</v>
      </c>
      <c r="J591" s="702"/>
      <c r="K591" s="73">
        <f t="shared" si="15"/>
        <v>0</v>
      </c>
      <c r="N591" s="271"/>
    </row>
    <row r="592" spans="1:14" ht="38.25" customHeight="1" x14ac:dyDescent="0.25">
      <c r="A592" s="1871"/>
      <c r="B592" s="1814"/>
      <c r="C592" s="1804"/>
      <c r="D592" s="268" t="s">
        <v>82</v>
      </c>
      <c r="E592" s="1160">
        <v>215201</v>
      </c>
      <c r="F592" s="20" t="s">
        <v>52</v>
      </c>
      <c r="G592" s="15"/>
      <c r="H592" s="558">
        <v>50</v>
      </c>
      <c r="I592" s="30">
        <v>748</v>
      </c>
      <c r="J592" s="703"/>
      <c r="K592" s="200">
        <f t="shared" si="15"/>
        <v>0</v>
      </c>
      <c r="N592" s="271"/>
    </row>
    <row r="593" spans="1:14" ht="38.25" customHeight="1" thickBot="1" x14ac:dyDescent="0.3">
      <c r="A593" s="1872"/>
      <c r="B593" s="1815"/>
      <c r="C593" s="1845"/>
      <c r="D593" s="1308" t="s">
        <v>82</v>
      </c>
      <c r="E593" s="1456">
        <v>215201</v>
      </c>
      <c r="F593" s="9" t="s">
        <v>52</v>
      </c>
      <c r="G593" s="17"/>
      <c r="H593" s="1470">
        <v>52</v>
      </c>
      <c r="I593" s="114">
        <v>748</v>
      </c>
      <c r="J593" s="704"/>
      <c r="K593" s="202">
        <f t="shared" si="15"/>
        <v>0</v>
      </c>
      <c r="N593" s="271"/>
    </row>
    <row r="594" spans="1:14" ht="38.25" customHeight="1" x14ac:dyDescent="0.25">
      <c r="A594" s="1870"/>
      <c r="B594" s="1813" t="s">
        <v>578</v>
      </c>
      <c r="C594" s="1797" t="s">
        <v>483</v>
      </c>
      <c r="D594" s="134" t="s">
        <v>82</v>
      </c>
      <c r="E594" s="1468">
        <v>215201</v>
      </c>
      <c r="F594" s="7" t="s">
        <v>59</v>
      </c>
      <c r="G594" s="16"/>
      <c r="H594" s="1472">
        <v>42</v>
      </c>
      <c r="I594" s="115">
        <v>748</v>
      </c>
      <c r="J594" s="699"/>
      <c r="K594" s="203">
        <f t="shared" si="15"/>
        <v>0</v>
      </c>
      <c r="N594" s="271"/>
    </row>
    <row r="595" spans="1:14" ht="38.25" customHeight="1" x14ac:dyDescent="0.25">
      <c r="A595" s="1871"/>
      <c r="B595" s="1814"/>
      <c r="C595" s="1804"/>
      <c r="D595" s="1307" t="s">
        <v>82</v>
      </c>
      <c r="E595" s="1455">
        <v>215201</v>
      </c>
      <c r="F595" s="8" t="s">
        <v>59</v>
      </c>
      <c r="G595" s="11"/>
      <c r="H595" s="1471">
        <v>44</v>
      </c>
      <c r="I595" s="24">
        <v>748</v>
      </c>
      <c r="J595" s="702"/>
      <c r="K595" s="73">
        <f t="shared" si="15"/>
        <v>0</v>
      </c>
      <c r="N595" s="271"/>
    </row>
    <row r="596" spans="1:14" ht="38.25" customHeight="1" x14ac:dyDescent="0.25">
      <c r="A596" s="1871"/>
      <c r="B596" s="1814"/>
      <c r="C596" s="1804"/>
      <c r="D596" s="1307" t="s">
        <v>82</v>
      </c>
      <c r="E596" s="1455">
        <v>215201</v>
      </c>
      <c r="F596" s="8" t="s">
        <v>59</v>
      </c>
      <c r="G596" s="11"/>
      <c r="H596" s="1471">
        <v>46</v>
      </c>
      <c r="I596" s="24">
        <v>748</v>
      </c>
      <c r="J596" s="702"/>
      <c r="K596" s="73">
        <f t="shared" si="15"/>
        <v>0</v>
      </c>
      <c r="N596" s="271"/>
    </row>
    <row r="597" spans="1:14" ht="38.25" customHeight="1" x14ac:dyDescent="0.25">
      <c r="A597" s="1871"/>
      <c r="B597" s="1814"/>
      <c r="C597" s="1804"/>
      <c r="D597" s="1307" t="s">
        <v>82</v>
      </c>
      <c r="E597" s="1455">
        <v>215201</v>
      </c>
      <c r="F597" s="8" t="s">
        <v>59</v>
      </c>
      <c r="G597" s="11"/>
      <c r="H597" s="1471">
        <v>48</v>
      </c>
      <c r="I597" s="24">
        <v>748</v>
      </c>
      <c r="J597" s="702"/>
      <c r="K597" s="73">
        <f t="shared" si="15"/>
        <v>0</v>
      </c>
      <c r="N597" s="271"/>
    </row>
    <row r="598" spans="1:14" ht="38.25" customHeight="1" x14ac:dyDescent="0.25">
      <c r="A598" s="1871"/>
      <c r="B598" s="1814"/>
      <c r="C598" s="1804"/>
      <c r="D598" s="268" t="s">
        <v>82</v>
      </c>
      <c r="E598" s="1160">
        <v>215201</v>
      </c>
      <c r="F598" s="8" t="s">
        <v>59</v>
      </c>
      <c r="G598" s="15"/>
      <c r="H598" s="558">
        <v>50</v>
      </c>
      <c r="I598" s="30">
        <v>748</v>
      </c>
      <c r="J598" s="703"/>
      <c r="K598" s="200">
        <f t="shared" si="15"/>
        <v>0</v>
      </c>
      <c r="N598" s="271" t="s">
        <v>283</v>
      </c>
    </row>
    <row r="599" spans="1:14" ht="38.25" customHeight="1" thickBot="1" x14ac:dyDescent="0.3">
      <c r="A599" s="1872"/>
      <c r="B599" s="1815"/>
      <c r="C599" s="1845"/>
      <c r="D599" s="1308" t="s">
        <v>82</v>
      </c>
      <c r="E599" s="1456">
        <v>215201</v>
      </c>
      <c r="F599" s="9" t="s">
        <v>59</v>
      </c>
      <c r="G599" s="17"/>
      <c r="H599" s="1470">
        <v>52</v>
      </c>
      <c r="I599" s="114">
        <v>748</v>
      </c>
      <c r="J599" s="704"/>
      <c r="K599" s="202">
        <f t="shared" si="15"/>
        <v>0</v>
      </c>
      <c r="N599" s="271"/>
    </row>
    <row r="600" spans="1:14" ht="38.25" customHeight="1" x14ac:dyDescent="0.25">
      <c r="A600" s="1870"/>
      <c r="B600" s="1813" t="s">
        <v>578</v>
      </c>
      <c r="C600" s="1797" t="s">
        <v>483</v>
      </c>
      <c r="D600" s="134" t="s">
        <v>82</v>
      </c>
      <c r="E600" s="1468">
        <v>215201</v>
      </c>
      <c r="F600" s="7" t="s">
        <v>149</v>
      </c>
      <c r="G600" s="16"/>
      <c r="H600" s="1472">
        <v>42</v>
      </c>
      <c r="I600" s="115">
        <v>748</v>
      </c>
      <c r="J600" s="699"/>
      <c r="K600" s="203">
        <f t="shared" si="15"/>
        <v>0</v>
      </c>
      <c r="N600" s="271"/>
    </row>
    <row r="601" spans="1:14" ht="38.25" customHeight="1" x14ac:dyDescent="0.25">
      <c r="A601" s="1871"/>
      <c r="B601" s="1814"/>
      <c r="C601" s="1804"/>
      <c r="D601" s="1307" t="s">
        <v>82</v>
      </c>
      <c r="E601" s="1455">
        <v>215201</v>
      </c>
      <c r="F601" s="8" t="s">
        <v>149</v>
      </c>
      <c r="G601" s="11"/>
      <c r="H601" s="1471">
        <v>44</v>
      </c>
      <c r="I601" s="24">
        <v>748</v>
      </c>
      <c r="J601" s="702"/>
      <c r="K601" s="73">
        <f t="shared" si="15"/>
        <v>0</v>
      </c>
      <c r="N601" s="271"/>
    </row>
    <row r="602" spans="1:14" ht="38.25" customHeight="1" x14ac:dyDescent="0.25">
      <c r="A602" s="1871"/>
      <c r="B602" s="1814"/>
      <c r="C602" s="1804"/>
      <c r="D602" s="1307" t="s">
        <v>82</v>
      </c>
      <c r="E602" s="1455">
        <v>215201</v>
      </c>
      <c r="F602" s="8" t="s">
        <v>149</v>
      </c>
      <c r="G602" s="11"/>
      <c r="H602" s="1471">
        <v>46</v>
      </c>
      <c r="I602" s="24">
        <v>748</v>
      </c>
      <c r="J602" s="702"/>
      <c r="K602" s="73">
        <f t="shared" si="15"/>
        <v>0</v>
      </c>
      <c r="N602" s="271"/>
    </row>
    <row r="603" spans="1:14" ht="38.25" customHeight="1" x14ac:dyDescent="0.25">
      <c r="A603" s="1871"/>
      <c r="B603" s="1814"/>
      <c r="C603" s="1804"/>
      <c r="D603" s="1307" t="s">
        <v>82</v>
      </c>
      <c r="E603" s="1455">
        <v>215201</v>
      </c>
      <c r="F603" s="8" t="s">
        <v>149</v>
      </c>
      <c r="G603" s="11"/>
      <c r="H603" s="1471">
        <v>48</v>
      </c>
      <c r="I603" s="24">
        <v>748</v>
      </c>
      <c r="J603" s="702"/>
      <c r="K603" s="73">
        <f t="shared" si="15"/>
        <v>0</v>
      </c>
      <c r="N603" s="271"/>
    </row>
    <row r="604" spans="1:14" ht="38.25" customHeight="1" x14ac:dyDescent="0.25">
      <c r="A604" s="1871"/>
      <c r="B604" s="1814"/>
      <c r="C604" s="1804"/>
      <c r="D604" s="268" t="s">
        <v>82</v>
      </c>
      <c r="E604" s="1160">
        <v>215201</v>
      </c>
      <c r="F604" s="8" t="s">
        <v>149</v>
      </c>
      <c r="G604" s="15"/>
      <c r="H604" s="558">
        <v>50</v>
      </c>
      <c r="I604" s="30">
        <v>748</v>
      </c>
      <c r="J604" s="703"/>
      <c r="K604" s="200">
        <f t="shared" si="15"/>
        <v>0</v>
      </c>
      <c r="N604" s="271"/>
    </row>
    <row r="605" spans="1:14" ht="38.25" customHeight="1" thickBot="1" x14ac:dyDescent="0.3">
      <c r="A605" s="1872"/>
      <c r="B605" s="1815"/>
      <c r="C605" s="1845"/>
      <c r="D605" s="1308" t="s">
        <v>82</v>
      </c>
      <c r="E605" s="1456">
        <v>215201</v>
      </c>
      <c r="F605" s="9" t="s">
        <v>149</v>
      </c>
      <c r="G605" s="17"/>
      <c r="H605" s="1470">
        <v>52</v>
      </c>
      <c r="I605" s="114">
        <v>748</v>
      </c>
      <c r="J605" s="704"/>
      <c r="K605" s="202">
        <f t="shared" si="15"/>
        <v>0</v>
      </c>
      <c r="N605" s="271"/>
    </row>
    <row r="606" spans="1:14" ht="40.5" customHeight="1" x14ac:dyDescent="0.25">
      <c r="A606" s="1795"/>
      <c r="B606" s="1832" t="s">
        <v>315</v>
      </c>
      <c r="C606" s="1795" t="s">
        <v>302</v>
      </c>
      <c r="D606" s="266" t="s">
        <v>82</v>
      </c>
      <c r="E606" s="1473">
        <v>22219</v>
      </c>
      <c r="F606" s="197" t="s">
        <v>176</v>
      </c>
      <c r="G606" s="198"/>
      <c r="H606" s="1458">
        <v>44</v>
      </c>
      <c r="I606" s="269">
        <v>600</v>
      </c>
      <c r="J606" s="199"/>
      <c r="K606" s="207">
        <f t="shared" si="15"/>
        <v>0</v>
      </c>
    </row>
    <row r="607" spans="1:14" ht="40.5" customHeight="1" x14ac:dyDescent="0.25">
      <c r="A607" s="1795"/>
      <c r="B607" s="1832"/>
      <c r="C607" s="1795"/>
      <c r="D607" s="1307" t="s">
        <v>82</v>
      </c>
      <c r="E607" s="1455">
        <v>22219</v>
      </c>
      <c r="F607" s="8" t="s">
        <v>176</v>
      </c>
      <c r="G607" s="11"/>
      <c r="H607" s="1471">
        <v>46</v>
      </c>
      <c r="I607" s="24">
        <v>600</v>
      </c>
      <c r="J607" s="105"/>
      <c r="K607" s="73">
        <f t="shared" si="15"/>
        <v>0</v>
      </c>
    </row>
    <row r="608" spans="1:14" ht="40.5" customHeight="1" thickBot="1" x14ac:dyDescent="0.3">
      <c r="A608" s="1795"/>
      <c r="B608" s="1832"/>
      <c r="C608" s="1795"/>
      <c r="D608" s="1307" t="s">
        <v>82</v>
      </c>
      <c r="E608" s="1455">
        <v>22219</v>
      </c>
      <c r="F608" s="8" t="s">
        <v>176</v>
      </c>
      <c r="G608" s="11"/>
      <c r="H608" s="1471">
        <v>48</v>
      </c>
      <c r="I608" s="24">
        <v>600</v>
      </c>
      <c r="J608" s="105"/>
      <c r="K608" s="73">
        <f t="shared" si="15"/>
        <v>0</v>
      </c>
    </row>
    <row r="609" spans="1:14" ht="39.75" customHeight="1" x14ac:dyDescent="0.25">
      <c r="A609" s="1853"/>
      <c r="B609" s="1824" t="s">
        <v>315</v>
      </c>
      <c r="C609" s="1831" t="s">
        <v>302</v>
      </c>
      <c r="D609" s="134" t="s">
        <v>82</v>
      </c>
      <c r="E609" s="1468">
        <v>22219</v>
      </c>
      <c r="F609" s="7" t="s">
        <v>41</v>
      </c>
      <c r="G609" s="16"/>
      <c r="H609" s="1472">
        <v>44</v>
      </c>
      <c r="I609" s="115">
        <v>600</v>
      </c>
      <c r="J609" s="104"/>
      <c r="K609" s="203">
        <f t="shared" si="15"/>
        <v>0</v>
      </c>
    </row>
    <row r="610" spans="1:14" ht="39.75" customHeight="1" x14ac:dyDescent="0.25">
      <c r="A610" s="1792"/>
      <c r="B610" s="1832"/>
      <c r="C610" s="1795"/>
      <c r="D610" s="1307" t="s">
        <v>82</v>
      </c>
      <c r="E610" s="1455">
        <v>22219</v>
      </c>
      <c r="F610" s="10" t="s">
        <v>41</v>
      </c>
      <c r="G610" s="11"/>
      <c r="H610" s="1471">
        <v>46</v>
      </c>
      <c r="I610" s="24">
        <v>600</v>
      </c>
      <c r="J610" s="105"/>
      <c r="K610" s="73">
        <f t="shared" si="15"/>
        <v>0</v>
      </c>
    </row>
    <row r="611" spans="1:14" ht="39.75" customHeight="1" thickBot="1" x14ac:dyDescent="0.3">
      <c r="A611" s="1793"/>
      <c r="B611" s="1835"/>
      <c r="C611" s="1796"/>
      <c r="D611" s="1308" t="s">
        <v>82</v>
      </c>
      <c r="E611" s="1456">
        <v>22219</v>
      </c>
      <c r="F611" s="145" t="s">
        <v>41</v>
      </c>
      <c r="G611" s="17"/>
      <c r="H611" s="1470">
        <v>48</v>
      </c>
      <c r="I611" s="114">
        <v>600</v>
      </c>
      <c r="J611" s="106"/>
      <c r="K611" s="202">
        <f t="shared" si="15"/>
        <v>0</v>
      </c>
    </row>
    <row r="612" spans="1:14" ht="45" customHeight="1" x14ac:dyDescent="0.25">
      <c r="A612" s="1819"/>
      <c r="B612" s="1832" t="s">
        <v>323</v>
      </c>
      <c r="C612" s="1804" t="s">
        <v>81</v>
      </c>
      <c r="D612" s="266" t="s">
        <v>82</v>
      </c>
      <c r="E612" s="1473">
        <v>25201</v>
      </c>
      <c r="F612" s="197" t="s">
        <v>322</v>
      </c>
      <c r="G612" s="198"/>
      <c r="H612" s="1458">
        <v>42</v>
      </c>
      <c r="I612" s="269">
        <v>690</v>
      </c>
      <c r="J612" s="199"/>
      <c r="K612" s="207">
        <f t="shared" si="15"/>
        <v>0</v>
      </c>
    </row>
    <row r="613" spans="1:14" ht="45" customHeight="1" x14ac:dyDescent="0.25">
      <c r="A613" s="1819"/>
      <c r="B613" s="1795"/>
      <c r="C613" s="1795"/>
      <c r="D613" s="1307" t="s">
        <v>82</v>
      </c>
      <c r="E613" s="1455">
        <v>25201</v>
      </c>
      <c r="F613" s="8" t="s">
        <v>322</v>
      </c>
      <c r="G613" s="11"/>
      <c r="H613" s="1471">
        <v>44</v>
      </c>
      <c r="I613" s="24">
        <v>690</v>
      </c>
      <c r="J613" s="105"/>
      <c r="K613" s="73">
        <f t="shared" si="15"/>
        <v>0</v>
      </c>
    </row>
    <row r="614" spans="1:14" ht="45" customHeight="1" thickBot="1" x14ac:dyDescent="0.3">
      <c r="A614" s="1819"/>
      <c r="B614" s="1795"/>
      <c r="C614" s="1795"/>
      <c r="D614" s="1307" t="s">
        <v>82</v>
      </c>
      <c r="E614" s="1455">
        <v>25201</v>
      </c>
      <c r="F614" s="8" t="s">
        <v>322</v>
      </c>
      <c r="G614" s="11"/>
      <c r="H614" s="1471">
        <v>48</v>
      </c>
      <c r="I614" s="24">
        <v>690</v>
      </c>
      <c r="J614" s="105"/>
      <c r="K614" s="73">
        <f t="shared" si="15"/>
        <v>0</v>
      </c>
    </row>
    <row r="615" spans="1:14" ht="69.75" customHeight="1" x14ac:dyDescent="0.25">
      <c r="A615" s="1805"/>
      <c r="B615" s="1824" t="s">
        <v>323</v>
      </c>
      <c r="C615" s="1797" t="s">
        <v>81</v>
      </c>
      <c r="D615" s="313" t="s">
        <v>82</v>
      </c>
      <c r="E615" s="1461">
        <v>25201</v>
      </c>
      <c r="F615" s="1474" t="s">
        <v>325</v>
      </c>
      <c r="G615" s="23"/>
      <c r="H615" s="1457">
        <v>44</v>
      </c>
      <c r="I615" s="34">
        <v>690</v>
      </c>
      <c r="J615" s="158"/>
      <c r="K615" s="210">
        <f t="shared" si="15"/>
        <v>0</v>
      </c>
      <c r="N615" s="270" t="s">
        <v>283</v>
      </c>
    </row>
    <row r="616" spans="1:14" ht="69.75" customHeight="1" thickBot="1" x14ac:dyDescent="0.3">
      <c r="A616" s="1820"/>
      <c r="B616" s="1795"/>
      <c r="C616" s="1795"/>
      <c r="D616" s="1307" t="s">
        <v>82</v>
      </c>
      <c r="E616" s="1455">
        <v>25201</v>
      </c>
      <c r="F616" s="8" t="s">
        <v>325</v>
      </c>
      <c r="G616" s="11"/>
      <c r="H616" s="1471">
        <v>46</v>
      </c>
      <c r="I616" s="24">
        <v>690</v>
      </c>
      <c r="J616" s="105"/>
      <c r="K616" s="73">
        <f t="shared" si="15"/>
        <v>0</v>
      </c>
    </row>
    <row r="617" spans="1:14" ht="44.25" customHeight="1" x14ac:dyDescent="0.25">
      <c r="A617" s="1828"/>
      <c r="B617" s="1861" t="s">
        <v>180</v>
      </c>
      <c r="C617" s="1797" t="s">
        <v>192</v>
      </c>
      <c r="D617" s="806" t="s">
        <v>82</v>
      </c>
      <c r="E617" s="1468">
        <v>21274</v>
      </c>
      <c r="F617" s="7" t="s">
        <v>518</v>
      </c>
      <c r="G617" s="16"/>
      <c r="H617" s="1472">
        <v>42</v>
      </c>
      <c r="I617" s="115">
        <v>510</v>
      </c>
      <c r="J617" s="104"/>
      <c r="K617" s="203">
        <f t="shared" si="15"/>
        <v>0</v>
      </c>
    </row>
    <row r="618" spans="1:14" ht="44.25" customHeight="1" x14ac:dyDescent="0.25">
      <c r="A618" s="1819"/>
      <c r="B618" s="1819"/>
      <c r="C618" s="1795"/>
      <c r="D618" s="807" t="s">
        <v>82</v>
      </c>
      <c r="E618" s="1160">
        <v>21274</v>
      </c>
      <c r="F618" s="10" t="s">
        <v>518</v>
      </c>
      <c r="G618" s="15"/>
      <c r="H618" s="558">
        <v>44</v>
      </c>
      <c r="I618" s="30">
        <v>510</v>
      </c>
      <c r="J618" s="182"/>
      <c r="K618" s="200">
        <f t="shared" si="15"/>
        <v>0</v>
      </c>
    </row>
    <row r="619" spans="1:14" ht="44.25" customHeight="1" x14ac:dyDescent="0.25">
      <c r="A619" s="1819"/>
      <c r="B619" s="1819"/>
      <c r="C619" s="1795"/>
      <c r="D619" s="1307" t="s">
        <v>82</v>
      </c>
      <c r="E619" s="1455">
        <v>21274</v>
      </c>
      <c r="F619" s="8" t="s">
        <v>518</v>
      </c>
      <c r="G619" s="11"/>
      <c r="H619" s="1471">
        <v>46</v>
      </c>
      <c r="I619" s="24">
        <v>510</v>
      </c>
      <c r="J619" s="105"/>
      <c r="K619" s="73">
        <f t="shared" si="15"/>
        <v>0</v>
      </c>
      <c r="N619" s="270">
        <v>3</v>
      </c>
    </row>
    <row r="620" spans="1:14" ht="44.25" customHeight="1" thickBot="1" x14ac:dyDescent="0.3">
      <c r="A620" s="1829"/>
      <c r="B620" s="1829"/>
      <c r="C620" s="1796"/>
      <c r="D620" s="804" t="s">
        <v>82</v>
      </c>
      <c r="E620" s="1200">
        <v>21274</v>
      </c>
      <c r="F620" s="145" t="s">
        <v>518</v>
      </c>
      <c r="G620" s="121"/>
      <c r="H620" s="1459">
        <v>48</v>
      </c>
      <c r="I620" s="122">
        <v>510</v>
      </c>
      <c r="J620" s="123"/>
      <c r="K620" s="204">
        <f t="shared" si="15"/>
        <v>0</v>
      </c>
    </row>
    <row r="621" spans="1:14" ht="48" customHeight="1" x14ac:dyDescent="0.25">
      <c r="A621" s="1830"/>
      <c r="B621" s="1875" t="s">
        <v>332</v>
      </c>
      <c r="C621" s="1834" t="s">
        <v>334</v>
      </c>
      <c r="D621" s="218" t="s">
        <v>82</v>
      </c>
      <c r="E621" s="1454">
        <v>25274</v>
      </c>
      <c r="F621" s="10" t="s">
        <v>331</v>
      </c>
      <c r="G621" s="12"/>
      <c r="H621" s="1469">
        <v>44</v>
      </c>
      <c r="I621" s="113">
        <v>640</v>
      </c>
      <c r="J621" s="108"/>
      <c r="K621" s="201">
        <f t="shared" si="15"/>
        <v>0</v>
      </c>
    </row>
    <row r="622" spans="1:14" ht="48" customHeight="1" x14ac:dyDescent="0.25">
      <c r="A622" s="1808"/>
      <c r="B622" s="1876"/>
      <c r="C622" s="1799"/>
      <c r="D622" s="1307" t="s">
        <v>82</v>
      </c>
      <c r="E622" s="1455">
        <v>25274</v>
      </c>
      <c r="F622" s="8" t="s">
        <v>331</v>
      </c>
      <c r="G622" s="11"/>
      <c r="H622" s="1471">
        <v>46</v>
      </c>
      <c r="I622" s="24">
        <v>640</v>
      </c>
      <c r="J622" s="105"/>
      <c r="K622" s="73">
        <f t="shared" si="15"/>
        <v>0</v>
      </c>
    </row>
    <row r="623" spans="1:14" ht="48" customHeight="1" thickBot="1" x14ac:dyDescent="0.3">
      <c r="A623" s="1808"/>
      <c r="B623" s="1876"/>
      <c r="C623" s="1799"/>
      <c r="D623" s="1307" t="s">
        <v>82</v>
      </c>
      <c r="E623" s="1455">
        <v>25274</v>
      </c>
      <c r="F623" s="8" t="s">
        <v>331</v>
      </c>
      <c r="G623" s="11"/>
      <c r="H623" s="1471">
        <v>48</v>
      </c>
      <c r="I623" s="24">
        <v>640</v>
      </c>
      <c r="J623" s="105"/>
      <c r="K623" s="73">
        <f t="shared" si="15"/>
        <v>0</v>
      </c>
    </row>
    <row r="624" spans="1:14" ht="28.5" customHeight="1" x14ac:dyDescent="0.25">
      <c r="A624" s="1801"/>
      <c r="B624" s="1875" t="s">
        <v>332</v>
      </c>
      <c r="C624" s="1834" t="s">
        <v>334</v>
      </c>
      <c r="D624" s="134" t="s">
        <v>82</v>
      </c>
      <c r="E624" s="1468">
        <v>25274</v>
      </c>
      <c r="F624" s="43" t="s">
        <v>134</v>
      </c>
      <c r="G624" s="16"/>
      <c r="H624" s="1472">
        <v>42</v>
      </c>
      <c r="I624" s="115">
        <v>640</v>
      </c>
      <c r="J624" s="104"/>
      <c r="K624" s="203">
        <f t="shared" si="15"/>
        <v>0</v>
      </c>
      <c r="L624">
        <v>0</v>
      </c>
    </row>
    <row r="625" spans="1:14" ht="28.5" customHeight="1" x14ac:dyDescent="0.25">
      <c r="A625" s="1802"/>
      <c r="B625" s="1876"/>
      <c r="C625" s="1799"/>
      <c r="D625" s="1307" t="s">
        <v>82</v>
      </c>
      <c r="E625" s="1455">
        <v>25274</v>
      </c>
      <c r="F625" s="32" t="s">
        <v>134</v>
      </c>
      <c r="G625" s="11"/>
      <c r="H625" s="1471">
        <v>44</v>
      </c>
      <c r="I625" s="24">
        <v>640</v>
      </c>
      <c r="J625" s="105"/>
      <c r="K625" s="73">
        <f t="shared" si="15"/>
        <v>0</v>
      </c>
    </row>
    <row r="626" spans="1:14" ht="28.5" customHeight="1" x14ac:dyDescent="0.25">
      <c r="A626" s="1802"/>
      <c r="B626" s="1876"/>
      <c r="C626" s="1799"/>
      <c r="D626" s="1307" t="s">
        <v>82</v>
      </c>
      <c r="E626" s="1455">
        <v>25274</v>
      </c>
      <c r="F626" s="32" t="s">
        <v>134</v>
      </c>
      <c r="G626" s="11"/>
      <c r="H626" s="1471">
        <v>46</v>
      </c>
      <c r="I626" s="24">
        <v>640</v>
      </c>
      <c r="J626" s="105"/>
      <c r="K626" s="73">
        <f t="shared" si="15"/>
        <v>0</v>
      </c>
    </row>
    <row r="627" spans="1:14" ht="28.5" customHeight="1" x14ac:dyDescent="0.25">
      <c r="A627" s="1802"/>
      <c r="B627" s="1876"/>
      <c r="C627" s="1799"/>
      <c r="D627" s="1307" t="s">
        <v>82</v>
      </c>
      <c r="E627" s="1455">
        <v>25274</v>
      </c>
      <c r="F627" s="32" t="s">
        <v>134</v>
      </c>
      <c r="G627" s="11"/>
      <c r="H627" s="1471">
        <v>48</v>
      </c>
      <c r="I627" s="24">
        <v>640</v>
      </c>
      <c r="J627" s="105"/>
      <c r="K627" s="73">
        <f t="shared" si="15"/>
        <v>0</v>
      </c>
    </row>
    <row r="628" spans="1:14" ht="28.5" customHeight="1" thickBot="1" x14ac:dyDescent="0.3">
      <c r="A628" s="1803"/>
      <c r="B628" s="1877"/>
      <c r="C628" s="1800"/>
      <c r="D628" s="1308" t="s">
        <v>82</v>
      </c>
      <c r="E628" s="1456">
        <v>25274</v>
      </c>
      <c r="F628" s="44" t="s">
        <v>134</v>
      </c>
      <c r="G628" s="17"/>
      <c r="H628" s="1470">
        <v>50</v>
      </c>
      <c r="I628" s="114">
        <v>640</v>
      </c>
      <c r="J628" s="106"/>
      <c r="K628" s="202">
        <f t="shared" si="15"/>
        <v>0</v>
      </c>
    </row>
    <row r="629" spans="1:14" ht="28.5" customHeight="1" x14ac:dyDescent="0.25">
      <c r="A629" s="1801"/>
      <c r="B629" s="1875" t="s">
        <v>332</v>
      </c>
      <c r="C629" s="1834" t="s">
        <v>334</v>
      </c>
      <c r="D629" s="134" t="s">
        <v>82</v>
      </c>
      <c r="E629" s="1468">
        <v>25274</v>
      </c>
      <c r="F629" s="43" t="s">
        <v>341</v>
      </c>
      <c r="G629" s="16"/>
      <c r="H629" s="1472">
        <v>42</v>
      </c>
      <c r="I629" s="115">
        <v>640</v>
      </c>
      <c r="J629" s="104"/>
      <c r="K629" s="203">
        <f t="shared" si="15"/>
        <v>0</v>
      </c>
    </row>
    <row r="630" spans="1:14" ht="28.5" customHeight="1" x14ac:dyDescent="0.25">
      <c r="A630" s="1802"/>
      <c r="B630" s="1876"/>
      <c r="C630" s="1799"/>
      <c r="D630" s="1307" t="s">
        <v>82</v>
      </c>
      <c r="E630" s="1455">
        <v>25274</v>
      </c>
      <c r="F630" s="32" t="s">
        <v>341</v>
      </c>
      <c r="G630" s="11"/>
      <c r="H630" s="1471">
        <v>44</v>
      </c>
      <c r="I630" s="24">
        <v>640</v>
      </c>
      <c r="J630" s="105"/>
      <c r="K630" s="73">
        <f t="shared" si="15"/>
        <v>0</v>
      </c>
    </row>
    <row r="631" spans="1:14" ht="28.5" customHeight="1" x14ac:dyDescent="0.25">
      <c r="A631" s="1802"/>
      <c r="B631" s="1876"/>
      <c r="C631" s="1799"/>
      <c r="D631" s="1307" t="s">
        <v>82</v>
      </c>
      <c r="E631" s="1455">
        <v>25274</v>
      </c>
      <c r="F631" s="32" t="s">
        <v>341</v>
      </c>
      <c r="G631" s="11"/>
      <c r="H631" s="1471">
        <v>46</v>
      </c>
      <c r="I631" s="24">
        <v>640</v>
      </c>
      <c r="J631" s="105"/>
      <c r="K631" s="73">
        <f t="shared" si="15"/>
        <v>0</v>
      </c>
    </row>
    <row r="632" spans="1:14" ht="28.5" customHeight="1" x14ac:dyDescent="0.25">
      <c r="A632" s="1802"/>
      <c r="B632" s="1876"/>
      <c r="C632" s="1799"/>
      <c r="D632" s="1307" t="s">
        <v>82</v>
      </c>
      <c r="E632" s="1455">
        <v>25274</v>
      </c>
      <c r="F632" s="32" t="s">
        <v>341</v>
      </c>
      <c r="G632" s="11"/>
      <c r="H632" s="1471">
        <v>48</v>
      </c>
      <c r="I632" s="24">
        <v>640</v>
      </c>
      <c r="J632" s="105"/>
      <c r="K632" s="73">
        <f t="shared" si="15"/>
        <v>0</v>
      </c>
    </row>
    <row r="633" spans="1:14" ht="28.5" customHeight="1" thickBot="1" x14ac:dyDescent="0.3">
      <c r="A633" s="1803"/>
      <c r="B633" s="1877"/>
      <c r="C633" s="1800"/>
      <c r="D633" s="1308" t="s">
        <v>82</v>
      </c>
      <c r="E633" s="1456">
        <v>25274</v>
      </c>
      <c r="F633" s="44" t="s">
        <v>341</v>
      </c>
      <c r="G633" s="17"/>
      <c r="H633" s="1470">
        <v>50</v>
      </c>
      <c r="I633" s="114">
        <v>640</v>
      </c>
      <c r="J633" s="106"/>
      <c r="K633" s="202">
        <f t="shared" si="15"/>
        <v>0</v>
      </c>
    </row>
    <row r="634" spans="1:14" ht="30.75" customHeight="1" x14ac:dyDescent="0.25">
      <c r="A634" s="1878"/>
      <c r="B634" s="1813" t="s">
        <v>599</v>
      </c>
      <c r="C634" s="1797" t="s">
        <v>326</v>
      </c>
      <c r="D634" s="134" t="s">
        <v>82</v>
      </c>
      <c r="E634" s="1468">
        <v>280203</v>
      </c>
      <c r="F634" s="43" t="s">
        <v>598</v>
      </c>
      <c r="G634" s="16"/>
      <c r="H634" s="1472">
        <v>42</v>
      </c>
      <c r="I634" s="115">
        <v>728</v>
      </c>
      <c r="J634" s="104"/>
      <c r="K634" s="203">
        <f t="shared" si="15"/>
        <v>0</v>
      </c>
    </row>
    <row r="635" spans="1:14" ht="30.75" customHeight="1" x14ac:dyDescent="0.25">
      <c r="A635" s="1859"/>
      <c r="B635" s="1883"/>
      <c r="C635" s="1795"/>
      <c r="D635" s="1307" t="s">
        <v>82</v>
      </c>
      <c r="E635" s="1455">
        <v>280203</v>
      </c>
      <c r="F635" s="32" t="s">
        <v>598</v>
      </c>
      <c r="G635" s="11"/>
      <c r="H635" s="1471">
        <v>44</v>
      </c>
      <c r="I635" s="24">
        <v>728</v>
      </c>
      <c r="J635" s="105"/>
      <c r="K635" s="73">
        <f t="shared" si="15"/>
        <v>0</v>
      </c>
    </row>
    <row r="636" spans="1:14" ht="30.75" customHeight="1" x14ac:dyDescent="0.25">
      <c r="A636" s="1859"/>
      <c r="B636" s="1883"/>
      <c r="C636" s="1795"/>
      <c r="D636" s="1307" t="s">
        <v>82</v>
      </c>
      <c r="E636" s="1455">
        <v>280203</v>
      </c>
      <c r="F636" s="32" t="s">
        <v>598</v>
      </c>
      <c r="G636" s="11"/>
      <c r="H636" s="1471">
        <v>46</v>
      </c>
      <c r="I636" s="24">
        <v>728</v>
      </c>
      <c r="J636" s="105"/>
      <c r="K636" s="73">
        <f t="shared" si="15"/>
        <v>0</v>
      </c>
    </row>
    <row r="637" spans="1:14" ht="30.75" customHeight="1" x14ac:dyDescent="0.25">
      <c r="A637" s="1859"/>
      <c r="B637" s="1883"/>
      <c r="C637" s="1795"/>
      <c r="D637" s="1307" t="s">
        <v>82</v>
      </c>
      <c r="E637" s="1455">
        <v>280203</v>
      </c>
      <c r="F637" s="32" t="s">
        <v>598</v>
      </c>
      <c r="G637" s="11"/>
      <c r="H637" s="1471">
        <v>48</v>
      </c>
      <c r="I637" s="24">
        <v>728</v>
      </c>
      <c r="J637" s="105"/>
      <c r="K637" s="73">
        <f t="shared" si="15"/>
        <v>0</v>
      </c>
    </row>
    <row r="638" spans="1:14" ht="30.75" customHeight="1" thickBot="1" x14ac:dyDescent="0.3">
      <c r="A638" s="1860"/>
      <c r="B638" s="1884"/>
      <c r="C638" s="1796"/>
      <c r="D638" s="283" t="s">
        <v>82</v>
      </c>
      <c r="E638" s="1200">
        <v>280203</v>
      </c>
      <c r="F638" s="226" t="s">
        <v>598</v>
      </c>
      <c r="G638" s="121"/>
      <c r="H638" s="1459">
        <v>50</v>
      </c>
      <c r="I638" s="122">
        <v>728</v>
      </c>
      <c r="J638" s="123"/>
      <c r="K638" s="204">
        <f t="shared" si="15"/>
        <v>0</v>
      </c>
    </row>
    <row r="639" spans="1:14" ht="35.25" customHeight="1" x14ac:dyDescent="0.25">
      <c r="A639" s="1878"/>
      <c r="B639" s="1813" t="s">
        <v>332</v>
      </c>
      <c r="C639" s="1797" t="s">
        <v>326</v>
      </c>
      <c r="D639" s="134" t="s">
        <v>82</v>
      </c>
      <c r="E639" s="1468">
        <v>300307</v>
      </c>
      <c r="F639" s="43" t="s">
        <v>41</v>
      </c>
      <c r="G639" s="16"/>
      <c r="H639" s="1472">
        <v>42</v>
      </c>
      <c r="I639" s="115">
        <v>668</v>
      </c>
      <c r="J639" s="104"/>
      <c r="K639" s="203">
        <f t="shared" si="15"/>
        <v>0</v>
      </c>
      <c r="N639" s="270" t="s">
        <v>283</v>
      </c>
    </row>
    <row r="640" spans="1:14" ht="35.25" customHeight="1" x14ac:dyDescent="0.25">
      <c r="A640" s="1859"/>
      <c r="B640" s="1883"/>
      <c r="C640" s="1795"/>
      <c r="D640" s="1307" t="s">
        <v>82</v>
      </c>
      <c r="E640" s="1455">
        <v>300307</v>
      </c>
      <c r="F640" s="32" t="s">
        <v>41</v>
      </c>
      <c r="G640" s="11"/>
      <c r="H640" s="1471">
        <v>44</v>
      </c>
      <c r="I640" s="24">
        <v>668</v>
      </c>
      <c r="J640" s="105"/>
      <c r="K640" s="73">
        <f t="shared" si="15"/>
        <v>0</v>
      </c>
    </row>
    <row r="641" spans="1:14" ht="35.25" customHeight="1" x14ac:dyDescent="0.25">
      <c r="A641" s="1859"/>
      <c r="B641" s="1883"/>
      <c r="C641" s="1795"/>
      <c r="D641" s="1307" t="s">
        <v>82</v>
      </c>
      <c r="E641" s="1455">
        <v>300307</v>
      </c>
      <c r="F641" s="32" t="s">
        <v>41</v>
      </c>
      <c r="G641" s="11"/>
      <c r="H641" s="1471">
        <v>46</v>
      </c>
      <c r="I641" s="24">
        <v>668</v>
      </c>
      <c r="J641" s="105"/>
      <c r="K641" s="73">
        <f t="shared" si="15"/>
        <v>0</v>
      </c>
    </row>
    <row r="642" spans="1:14" ht="35.25" customHeight="1" x14ac:dyDescent="0.25">
      <c r="A642" s="1859"/>
      <c r="B642" s="1883"/>
      <c r="C642" s="1795"/>
      <c r="D642" s="1307" t="s">
        <v>82</v>
      </c>
      <c r="E642" s="1455">
        <v>300307</v>
      </c>
      <c r="F642" s="32" t="s">
        <v>41</v>
      </c>
      <c r="G642" s="11"/>
      <c r="H642" s="1471">
        <v>48</v>
      </c>
      <c r="I642" s="24">
        <v>668</v>
      </c>
      <c r="J642" s="105"/>
      <c r="K642" s="73">
        <f t="shared" si="15"/>
        <v>0</v>
      </c>
    </row>
    <row r="643" spans="1:14" ht="35.25" customHeight="1" thickBot="1" x14ac:dyDescent="0.3">
      <c r="A643" s="1860"/>
      <c r="B643" s="1884"/>
      <c r="C643" s="1796"/>
      <c r="D643" s="283" t="s">
        <v>82</v>
      </c>
      <c r="E643" s="1200">
        <v>300307</v>
      </c>
      <c r="F643" s="226" t="s">
        <v>41</v>
      </c>
      <c r="G643" s="121"/>
      <c r="H643" s="1459">
        <v>50</v>
      </c>
      <c r="I643" s="122">
        <v>668</v>
      </c>
      <c r="J643" s="123"/>
      <c r="K643" s="204">
        <f t="shared" si="15"/>
        <v>0</v>
      </c>
    </row>
    <row r="644" spans="1:14" ht="35.25" customHeight="1" x14ac:dyDescent="0.25">
      <c r="A644" s="1878"/>
      <c r="B644" s="1813" t="s">
        <v>332</v>
      </c>
      <c r="C644" s="1797" t="s">
        <v>326</v>
      </c>
      <c r="D644" s="134" t="s">
        <v>82</v>
      </c>
      <c r="E644" s="1468">
        <v>300307</v>
      </c>
      <c r="F644" s="43" t="s">
        <v>78</v>
      </c>
      <c r="G644" s="16"/>
      <c r="H644" s="1472">
        <v>42</v>
      </c>
      <c r="I644" s="115">
        <v>668</v>
      </c>
      <c r="J644" s="104"/>
      <c r="K644" s="203">
        <f t="shared" si="15"/>
        <v>0</v>
      </c>
      <c r="N644" s="270" t="s">
        <v>283</v>
      </c>
    </row>
    <row r="645" spans="1:14" ht="35.25" customHeight="1" x14ac:dyDescent="0.25">
      <c r="A645" s="1859"/>
      <c r="B645" s="1883"/>
      <c r="C645" s="1795"/>
      <c r="D645" s="1307" t="s">
        <v>82</v>
      </c>
      <c r="E645" s="1455">
        <v>300307</v>
      </c>
      <c r="F645" s="32" t="s">
        <v>78</v>
      </c>
      <c r="G645" s="11"/>
      <c r="H645" s="1471">
        <v>44</v>
      </c>
      <c r="I645" s="24">
        <v>668</v>
      </c>
      <c r="J645" s="105"/>
      <c r="K645" s="73">
        <f t="shared" si="15"/>
        <v>0</v>
      </c>
    </row>
    <row r="646" spans="1:14" ht="35.25" customHeight="1" x14ac:dyDescent="0.25">
      <c r="A646" s="1859"/>
      <c r="B646" s="1883"/>
      <c r="C646" s="1795"/>
      <c r="D646" s="1307" t="s">
        <v>82</v>
      </c>
      <c r="E646" s="1455">
        <v>300307</v>
      </c>
      <c r="F646" s="32" t="s">
        <v>78</v>
      </c>
      <c r="G646" s="11"/>
      <c r="H646" s="1471">
        <v>46</v>
      </c>
      <c r="I646" s="24">
        <v>668</v>
      </c>
      <c r="J646" s="105"/>
      <c r="K646" s="73">
        <f t="shared" si="15"/>
        <v>0</v>
      </c>
    </row>
    <row r="647" spans="1:14" ht="35.25" customHeight="1" x14ac:dyDescent="0.25">
      <c r="A647" s="1859"/>
      <c r="B647" s="1883"/>
      <c r="C647" s="1795"/>
      <c r="D647" s="1307" t="s">
        <v>82</v>
      </c>
      <c r="E647" s="1455">
        <v>300307</v>
      </c>
      <c r="F647" s="32" t="s">
        <v>78</v>
      </c>
      <c r="G647" s="11"/>
      <c r="H647" s="1471">
        <v>48</v>
      </c>
      <c r="I647" s="24">
        <v>668</v>
      </c>
      <c r="J647" s="105"/>
      <c r="K647" s="73">
        <f t="shared" si="15"/>
        <v>0</v>
      </c>
    </row>
    <row r="648" spans="1:14" ht="35.25" customHeight="1" thickBot="1" x14ac:dyDescent="0.3">
      <c r="A648" s="1860"/>
      <c r="B648" s="1884"/>
      <c r="C648" s="1796"/>
      <c r="D648" s="283" t="s">
        <v>82</v>
      </c>
      <c r="E648" s="1200">
        <v>300307</v>
      </c>
      <c r="F648" s="226" t="s">
        <v>78</v>
      </c>
      <c r="G648" s="121"/>
      <c r="H648" s="1459">
        <v>50</v>
      </c>
      <c r="I648" s="122">
        <v>668</v>
      </c>
      <c r="J648" s="123"/>
      <c r="K648" s="204">
        <f t="shared" si="15"/>
        <v>0</v>
      </c>
      <c r="N648" s="270" t="s">
        <v>283</v>
      </c>
    </row>
    <row r="649" spans="1:14" ht="35.25" customHeight="1" x14ac:dyDescent="0.25">
      <c r="A649" s="1878"/>
      <c r="B649" s="1813" t="s">
        <v>332</v>
      </c>
      <c r="C649" s="1797" t="s">
        <v>326</v>
      </c>
      <c r="D649" s="134" t="s">
        <v>82</v>
      </c>
      <c r="E649" s="1468">
        <v>300308</v>
      </c>
      <c r="F649" s="43" t="s">
        <v>41</v>
      </c>
      <c r="G649" s="16"/>
      <c r="H649" s="1472">
        <v>42</v>
      </c>
      <c r="I649" s="115">
        <v>688</v>
      </c>
      <c r="J649" s="104"/>
      <c r="K649" s="203">
        <f t="shared" si="15"/>
        <v>0</v>
      </c>
      <c r="N649" s="270" t="s">
        <v>283</v>
      </c>
    </row>
    <row r="650" spans="1:14" ht="35.25" customHeight="1" x14ac:dyDescent="0.25">
      <c r="A650" s="1859"/>
      <c r="B650" s="1883"/>
      <c r="C650" s="1795"/>
      <c r="D650" s="1307" t="s">
        <v>82</v>
      </c>
      <c r="E650" s="1455">
        <v>300308</v>
      </c>
      <c r="F650" s="32" t="s">
        <v>41</v>
      </c>
      <c r="G650" s="11"/>
      <c r="H650" s="1471">
        <v>44</v>
      </c>
      <c r="I650" s="24">
        <v>688</v>
      </c>
      <c r="J650" s="105"/>
      <c r="K650" s="73">
        <f t="shared" si="15"/>
        <v>0</v>
      </c>
    </row>
    <row r="651" spans="1:14" ht="35.25" customHeight="1" x14ac:dyDescent="0.25">
      <c r="A651" s="1859"/>
      <c r="B651" s="1883"/>
      <c r="C651" s="1795"/>
      <c r="D651" s="1307" t="s">
        <v>82</v>
      </c>
      <c r="E651" s="1455">
        <v>300308</v>
      </c>
      <c r="F651" s="32" t="s">
        <v>41</v>
      </c>
      <c r="G651" s="11"/>
      <c r="H651" s="1471">
        <v>46</v>
      </c>
      <c r="I651" s="24">
        <v>688</v>
      </c>
      <c r="J651" s="105"/>
      <c r="K651" s="73">
        <f t="shared" ref="K651:K681" si="16">I651*J651</f>
        <v>0</v>
      </c>
    </row>
    <row r="652" spans="1:14" ht="35.25" customHeight="1" x14ac:dyDescent="0.25">
      <c r="A652" s="1859"/>
      <c r="B652" s="1883"/>
      <c r="C652" s="1795"/>
      <c r="D652" s="1307" t="s">
        <v>82</v>
      </c>
      <c r="E652" s="1455">
        <v>300308</v>
      </c>
      <c r="F652" s="32" t="s">
        <v>41</v>
      </c>
      <c r="G652" s="11"/>
      <c r="H652" s="1471">
        <v>48</v>
      </c>
      <c r="I652" s="24">
        <v>688</v>
      </c>
      <c r="J652" s="105"/>
      <c r="K652" s="73">
        <f t="shared" si="16"/>
        <v>0</v>
      </c>
    </row>
    <row r="653" spans="1:14" ht="35.25" customHeight="1" thickBot="1" x14ac:dyDescent="0.3">
      <c r="A653" s="1860"/>
      <c r="B653" s="1884"/>
      <c r="C653" s="1796"/>
      <c r="D653" s="283" t="s">
        <v>82</v>
      </c>
      <c r="E653" s="1200">
        <v>300308</v>
      </c>
      <c r="F653" s="226" t="s">
        <v>41</v>
      </c>
      <c r="G653" s="121"/>
      <c r="H653" s="1459">
        <v>50</v>
      </c>
      <c r="I653" s="122">
        <v>688</v>
      </c>
      <c r="J653" s="123"/>
      <c r="K653" s="204">
        <f t="shared" si="16"/>
        <v>0</v>
      </c>
      <c r="N653" s="270" t="s">
        <v>283</v>
      </c>
    </row>
    <row r="654" spans="1:14" ht="35.25" customHeight="1" x14ac:dyDescent="0.25">
      <c r="A654" s="1878"/>
      <c r="B654" s="1813" t="s">
        <v>332</v>
      </c>
      <c r="C654" s="1797" t="s">
        <v>326</v>
      </c>
      <c r="D654" s="134" t="s">
        <v>82</v>
      </c>
      <c r="E654" s="1468">
        <v>300308</v>
      </c>
      <c r="F654" s="43" t="s">
        <v>127</v>
      </c>
      <c r="G654" s="16"/>
      <c r="H654" s="1472">
        <v>42</v>
      </c>
      <c r="I654" s="115">
        <v>688</v>
      </c>
      <c r="J654" s="104"/>
      <c r="K654" s="203">
        <f t="shared" si="16"/>
        <v>0</v>
      </c>
      <c r="N654" s="270" t="s">
        <v>283</v>
      </c>
    </row>
    <row r="655" spans="1:14" ht="35.25" customHeight="1" x14ac:dyDescent="0.25">
      <c r="A655" s="1859"/>
      <c r="B655" s="1883"/>
      <c r="C655" s="1795"/>
      <c r="D655" s="1307" t="s">
        <v>82</v>
      </c>
      <c r="E655" s="1455">
        <v>300308</v>
      </c>
      <c r="F655" s="32" t="s">
        <v>127</v>
      </c>
      <c r="G655" s="11"/>
      <c r="H655" s="1471">
        <v>44</v>
      </c>
      <c r="I655" s="24">
        <v>688</v>
      </c>
      <c r="J655" s="105"/>
      <c r="K655" s="73">
        <f t="shared" si="16"/>
        <v>0</v>
      </c>
    </row>
    <row r="656" spans="1:14" ht="35.25" customHeight="1" x14ac:dyDescent="0.25">
      <c r="A656" s="1859"/>
      <c r="B656" s="1883"/>
      <c r="C656" s="1795"/>
      <c r="D656" s="1307" t="s">
        <v>82</v>
      </c>
      <c r="E656" s="1455">
        <v>300308</v>
      </c>
      <c r="F656" s="32" t="s">
        <v>127</v>
      </c>
      <c r="G656" s="11"/>
      <c r="H656" s="1471">
        <v>46</v>
      </c>
      <c r="I656" s="24">
        <v>688</v>
      </c>
      <c r="J656" s="105"/>
      <c r="K656" s="73">
        <f t="shared" si="16"/>
        <v>0</v>
      </c>
    </row>
    <row r="657" spans="1:14" ht="35.25" customHeight="1" x14ac:dyDescent="0.25">
      <c r="A657" s="1859"/>
      <c r="B657" s="1883"/>
      <c r="C657" s="1795"/>
      <c r="D657" s="1307" t="s">
        <v>82</v>
      </c>
      <c r="E657" s="1455">
        <v>300308</v>
      </c>
      <c r="F657" s="32" t="s">
        <v>127</v>
      </c>
      <c r="G657" s="11"/>
      <c r="H657" s="1471">
        <v>48</v>
      </c>
      <c r="I657" s="24">
        <v>688</v>
      </c>
      <c r="J657" s="105"/>
      <c r="K657" s="73">
        <f t="shared" si="16"/>
        <v>0</v>
      </c>
    </row>
    <row r="658" spans="1:14" ht="35.25" customHeight="1" thickBot="1" x14ac:dyDescent="0.3">
      <c r="A658" s="1860"/>
      <c r="B658" s="1884"/>
      <c r="C658" s="1796"/>
      <c r="D658" s="283" t="s">
        <v>82</v>
      </c>
      <c r="E658" s="1200">
        <v>300308</v>
      </c>
      <c r="F658" s="226" t="s">
        <v>127</v>
      </c>
      <c r="G658" s="121"/>
      <c r="H658" s="1459">
        <v>50</v>
      </c>
      <c r="I658" s="122">
        <v>688</v>
      </c>
      <c r="J658" s="123"/>
      <c r="K658" s="204">
        <f t="shared" si="16"/>
        <v>0</v>
      </c>
      <c r="N658" s="270" t="s">
        <v>283</v>
      </c>
    </row>
    <row r="659" spans="1:14" ht="35.25" customHeight="1" x14ac:dyDescent="0.25">
      <c r="A659" s="2111"/>
      <c r="B659" s="2091" t="s">
        <v>332</v>
      </c>
      <c r="C659" s="1797" t="s">
        <v>51</v>
      </c>
      <c r="D659" s="134" t="s">
        <v>82</v>
      </c>
      <c r="E659" s="1468">
        <v>200309</v>
      </c>
      <c r="F659" s="43" t="s">
        <v>52</v>
      </c>
      <c r="G659" s="16"/>
      <c r="H659" s="1472">
        <v>42</v>
      </c>
      <c r="I659" s="115">
        <v>548</v>
      </c>
      <c r="J659" s="104"/>
      <c r="K659" s="203">
        <f t="shared" si="16"/>
        <v>0</v>
      </c>
      <c r="N659" s="270">
        <v>6</v>
      </c>
    </row>
    <row r="660" spans="1:14" ht="35.25" customHeight="1" x14ac:dyDescent="0.25">
      <c r="A660" s="2104"/>
      <c r="B660" s="2089"/>
      <c r="C660" s="1795"/>
      <c r="D660" s="1307" t="s">
        <v>82</v>
      </c>
      <c r="E660" s="1455">
        <v>200309</v>
      </c>
      <c r="F660" s="32" t="s">
        <v>52</v>
      </c>
      <c r="G660" s="11"/>
      <c r="H660" s="1471">
        <v>44</v>
      </c>
      <c r="I660" s="24">
        <v>548</v>
      </c>
      <c r="J660" s="105"/>
      <c r="K660" s="73">
        <f t="shared" si="16"/>
        <v>0</v>
      </c>
    </row>
    <row r="661" spans="1:14" ht="35.25" customHeight="1" x14ac:dyDescent="0.25">
      <c r="A661" s="2104"/>
      <c r="B661" s="2089"/>
      <c r="C661" s="1795"/>
      <c r="D661" s="1307" t="s">
        <v>82</v>
      </c>
      <c r="E661" s="1455">
        <v>200309</v>
      </c>
      <c r="F661" s="32" t="s">
        <v>52</v>
      </c>
      <c r="G661" s="11"/>
      <c r="H661" s="1471">
        <v>46</v>
      </c>
      <c r="I661" s="24">
        <v>548</v>
      </c>
      <c r="J661" s="105"/>
      <c r="K661" s="73">
        <f t="shared" si="16"/>
        <v>0</v>
      </c>
    </row>
    <row r="662" spans="1:14" ht="35.25" customHeight="1" x14ac:dyDescent="0.25">
      <c r="A662" s="2104"/>
      <c r="B662" s="2089"/>
      <c r="C662" s="1795"/>
      <c r="D662" s="1307" t="s">
        <v>82</v>
      </c>
      <c r="E662" s="1455">
        <v>200309</v>
      </c>
      <c r="F662" s="32" t="s">
        <v>52</v>
      </c>
      <c r="G662" s="11"/>
      <c r="H662" s="1471">
        <v>48</v>
      </c>
      <c r="I662" s="24">
        <v>548</v>
      </c>
      <c r="J662" s="105"/>
      <c r="K662" s="73">
        <f t="shared" si="16"/>
        <v>0</v>
      </c>
    </row>
    <row r="663" spans="1:14" ht="35.25" customHeight="1" thickBot="1" x14ac:dyDescent="0.3">
      <c r="A663" s="2105"/>
      <c r="B663" s="2090"/>
      <c r="C663" s="1796"/>
      <c r="D663" s="283" t="s">
        <v>82</v>
      </c>
      <c r="E663" s="1200">
        <v>200309</v>
      </c>
      <c r="F663" s="226" t="s">
        <v>52</v>
      </c>
      <c r="G663" s="121"/>
      <c r="H663" s="1459">
        <v>50</v>
      </c>
      <c r="I663" s="122">
        <v>548</v>
      </c>
      <c r="J663" s="123"/>
      <c r="K663" s="204">
        <f t="shared" si="16"/>
        <v>0</v>
      </c>
      <c r="N663" s="270">
        <v>3</v>
      </c>
    </row>
    <row r="664" spans="1:14" ht="35.25" customHeight="1" x14ac:dyDescent="0.25">
      <c r="A664" s="2111"/>
      <c r="B664" s="2091" t="s">
        <v>710</v>
      </c>
      <c r="C664" s="1797" t="s">
        <v>326</v>
      </c>
      <c r="D664" s="134" t="s">
        <v>82</v>
      </c>
      <c r="E664" s="1468">
        <v>210203</v>
      </c>
      <c r="F664" s="43" t="s">
        <v>176</v>
      </c>
      <c r="G664" s="16"/>
      <c r="H664" s="1472">
        <v>42</v>
      </c>
      <c r="I664" s="115">
        <v>748</v>
      </c>
      <c r="J664" s="104"/>
      <c r="K664" s="203">
        <f t="shared" si="16"/>
        <v>0</v>
      </c>
    </row>
    <row r="665" spans="1:14" ht="35.25" customHeight="1" x14ac:dyDescent="0.25">
      <c r="A665" s="2104"/>
      <c r="B665" s="2089"/>
      <c r="C665" s="1795"/>
      <c r="D665" s="1307" t="s">
        <v>82</v>
      </c>
      <c r="E665" s="1455">
        <v>210203</v>
      </c>
      <c r="F665" s="32" t="s">
        <v>176</v>
      </c>
      <c r="G665" s="11"/>
      <c r="H665" s="1471">
        <v>44</v>
      </c>
      <c r="I665" s="24">
        <v>748</v>
      </c>
      <c r="J665" s="105"/>
      <c r="K665" s="73">
        <f t="shared" si="16"/>
        <v>0</v>
      </c>
    </row>
    <row r="666" spans="1:14" ht="35.25" customHeight="1" x14ac:dyDescent="0.25">
      <c r="A666" s="2104"/>
      <c r="B666" s="2089"/>
      <c r="C666" s="1795"/>
      <c r="D666" s="1307" t="s">
        <v>82</v>
      </c>
      <c r="E666" s="1455">
        <v>210203</v>
      </c>
      <c r="F666" s="32" t="s">
        <v>176</v>
      </c>
      <c r="G666" s="11"/>
      <c r="H666" s="1471">
        <v>46</v>
      </c>
      <c r="I666" s="24">
        <v>748</v>
      </c>
      <c r="J666" s="105"/>
      <c r="K666" s="73">
        <f t="shared" si="16"/>
        <v>0</v>
      </c>
    </row>
    <row r="667" spans="1:14" ht="35.25" customHeight="1" x14ac:dyDescent="0.25">
      <c r="A667" s="2104"/>
      <c r="B667" s="2089"/>
      <c r="C667" s="1795"/>
      <c r="D667" s="1307" t="s">
        <v>82</v>
      </c>
      <c r="E667" s="1455">
        <v>210203</v>
      </c>
      <c r="F667" s="32" t="s">
        <v>176</v>
      </c>
      <c r="G667" s="11"/>
      <c r="H667" s="1471">
        <v>48</v>
      </c>
      <c r="I667" s="24">
        <v>748</v>
      </c>
      <c r="J667" s="105"/>
      <c r="K667" s="73">
        <f t="shared" si="16"/>
        <v>0</v>
      </c>
    </row>
    <row r="668" spans="1:14" ht="35.25" customHeight="1" x14ac:dyDescent="0.25">
      <c r="A668" s="2104"/>
      <c r="B668" s="2089"/>
      <c r="C668" s="1795"/>
      <c r="D668" s="1307" t="s">
        <v>82</v>
      </c>
      <c r="E668" s="1455">
        <v>210203</v>
      </c>
      <c r="F668" s="32" t="s">
        <v>176</v>
      </c>
      <c r="G668" s="11"/>
      <c r="H668" s="1471">
        <v>50</v>
      </c>
      <c r="I668" s="24">
        <v>748</v>
      </c>
      <c r="J668" s="105"/>
      <c r="K668" s="73">
        <f t="shared" si="16"/>
        <v>0</v>
      </c>
    </row>
    <row r="669" spans="1:14" ht="35.25" customHeight="1" thickBot="1" x14ac:dyDescent="0.3">
      <c r="A669" s="2105"/>
      <c r="B669" s="2090"/>
      <c r="C669" s="1796"/>
      <c r="D669" s="283" t="s">
        <v>82</v>
      </c>
      <c r="E669" s="1200">
        <v>210203</v>
      </c>
      <c r="F669" s="226" t="s">
        <v>176</v>
      </c>
      <c r="G669" s="121"/>
      <c r="H669" s="1459">
        <v>52</v>
      </c>
      <c r="I669" s="122">
        <v>748</v>
      </c>
      <c r="J669" s="123"/>
      <c r="K669" s="204">
        <f t="shared" si="16"/>
        <v>0</v>
      </c>
    </row>
    <row r="670" spans="1:14" ht="35.25" customHeight="1" x14ac:dyDescent="0.25">
      <c r="A670" s="2111"/>
      <c r="B670" s="2091" t="s">
        <v>710</v>
      </c>
      <c r="C670" s="1797" t="s">
        <v>326</v>
      </c>
      <c r="D670" s="134" t="s">
        <v>82</v>
      </c>
      <c r="E670" s="1468">
        <v>210203</v>
      </c>
      <c r="F670" s="43" t="s">
        <v>39</v>
      </c>
      <c r="G670" s="16"/>
      <c r="H670" s="1472">
        <v>42</v>
      </c>
      <c r="I670" s="115">
        <v>748</v>
      </c>
      <c r="J670" s="104"/>
      <c r="K670" s="203">
        <f t="shared" si="16"/>
        <v>0</v>
      </c>
    </row>
    <row r="671" spans="1:14" ht="35.25" customHeight="1" x14ac:dyDescent="0.25">
      <c r="A671" s="2104"/>
      <c r="B671" s="2089"/>
      <c r="C671" s="1795"/>
      <c r="D671" s="1307" t="s">
        <v>82</v>
      </c>
      <c r="E671" s="1455">
        <v>210203</v>
      </c>
      <c r="F671" s="32" t="s">
        <v>39</v>
      </c>
      <c r="G671" s="11"/>
      <c r="H671" s="1471">
        <v>44</v>
      </c>
      <c r="I671" s="24">
        <v>748</v>
      </c>
      <c r="J671" s="105"/>
      <c r="K671" s="73">
        <f t="shared" si="16"/>
        <v>0</v>
      </c>
    </row>
    <row r="672" spans="1:14" ht="35.25" customHeight="1" x14ac:dyDescent="0.25">
      <c r="A672" s="2104"/>
      <c r="B672" s="2089"/>
      <c r="C672" s="1795"/>
      <c r="D672" s="1307" t="s">
        <v>82</v>
      </c>
      <c r="E672" s="1455">
        <v>210203</v>
      </c>
      <c r="F672" s="32" t="s">
        <v>39</v>
      </c>
      <c r="G672" s="11"/>
      <c r="H672" s="1471">
        <v>46</v>
      </c>
      <c r="I672" s="24">
        <v>748</v>
      </c>
      <c r="J672" s="105"/>
      <c r="K672" s="73">
        <f t="shared" si="16"/>
        <v>0</v>
      </c>
    </row>
    <row r="673" spans="1:14" ht="35.25" customHeight="1" x14ac:dyDescent="0.25">
      <c r="A673" s="2104"/>
      <c r="B673" s="2089"/>
      <c r="C673" s="1795"/>
      <c r="D673" s="1307" t="s">
        <v>82</v>
      </c>
      <c r="E673" s="1455">
        <v>210203</v>
      </c>
      <c r="F673" s="32" t="s">
        <v>39</v>
      </c>
      <c r="G673" s="11"/>
      <c r="H673" s="1471">
        <v>48</v>
      </c>
      <c r="I673" s="24">
        <v>748</v>
      </c>
      <c r="J673" s="105"/>
      <c r="K673" s="73">
        <f t="shared" si="16"/>
        <v>0</v>
      </c>
    </row>
    <row r="674" spans="1:14" ht="35.25" customHeight="1" x14ac:dyDescent="0.25">
      <c r="A674" s="2104"/>
      <c r="B674" s="2089"/>
      <c r="C674" s="1795"/>
      <c r="D674" s="1307" t="s">
        <v>82</v>
      </c>
      <c r="E674" s="1455">
        <v>210203</v>
      </c>
      <c r="F674" s="32" t="s">
        <v>39</v>
      </c>
      <c r="G674" s="11"/>
      <c r="H674" s="1471">
        <v>50</v>
      </c>
      <c r="I674" s="24">
        <v>748</v>
      </c>
      <c r="J674" s="105"/>
      <c r="K674" s="73">
        <f t="shared" si="16"/>
        <v>0</v>
      </c>
    </row>
    <row r="675" spans="1:14" ht="35.25" customHeight="1" thickBot="1" x14ac:dyDescent="0.3">
      <c r="A675" s="2105"/>
      <c r="B675" s="2090"/>
      <c r="C675" s="1796"/>
      <c r="D675" s="283" t="s">
        <v>82</v>
      </c>
      <c r="E675" s="1200">
        <v>210203</v>
      </c>
      <c r="F675" s="226" t="s">
        <v>39</v>
      </c>
      <c r="G675" s="121"/>
      <c r="H675" s="1459">
        <v>52</v>
      </c>
      <c r="I675" s="122">
        <v>748</v>
      </c>
      <c r="J675" s="123"/>
      <c r="K675" s="204">
        <f t="shared" si="16"/>
        <v>0</v>
      </c>
    </row>
    <row r="676" spans="1:14" ht="35.25" customHeight="1" x14ac:dyDescent="0.25">
      <c r="A676" s="2111"/>
      <c r="B676" s="2091" t="s">
        <v>710</v>
      </c>
      <c r="C676" s="1797" t="s">
        <v>326</v>
      </c>
      <c r="D676" s="134" t="s">
        <v>82</v>
      </c>
      <c r="E676" s="1468">
        <v>210203</v>
      </c>
      <c r="F676" s="43" t="s">
        <v>253</v>
      </c>
      <c r="G676" s="16"/>
      <c r="H676" s="1472">
        <v>42</v>
      </c>
      <c r="I676" s="115">
        <v>748</v>
      </c>
      <c r="J676" s="104"/>
      <c r="K676" s="203">
        <f t="shared" si="16"/>
        <v>0</v>
      </c>
      <c r="N676" s="270" t="s">
        <v>283</v>
      </c>
    </row>
    <row r="677" spans="1:14" ht="35.25" customHeight="1" x14ac:dyDescent="0.25">
      <c r="A677" s="2104"/>
      <c r="B677" s="2089"/>
      <c r="C677" s="1795"/>
      <c r="D677" s="1307" t="s">
        <v>82</v>
      </c>
      <c r="E677" s="1455">
        <v>210203</v>
      </c>
      <c r="F677" s="32" t="s">
        <v>253</v>
      </c>
      <c r="G677" s="11"/>
      <c r="H677" s="1471">
        <v>44</v>
      </c>
      <c r="I677" s="24">
        <v>748</v>
      </c>
      <c r="J677" s="105"/>
      <c r="K677" s="73">
        <f t="shared" si="16"/>
        <v>0</v>
      </c>
      <c r="N677" s="270" t="s">
        <v>283</v>
      </c>
    </row>
    <row r="678" spans="1:14" ht="35.25" customHeight="1" x14ac:dyDescent="0.25">
      <c r="A678" s="2104"/>
      <c r="B678" s="2089"/>
      <c r="C678" s="1795"/>
      <c r="D678" s="1307" t="s">
        <v>82</v>
      </c>
      <c r="E678" s="1455">
        <v>210203</v>
      </c>
      <c r="F678" s="32" t="s">
        <v>253</v>
      </c>
      <c r="G678" s="11"/>
      <c r="H678" s="1471">
        <v>46</v>
      </c>
      <c r="I678" s="24">
        <v>748</v>
      </c>
      <c r="J678" s="105"/>
      <c r="K678" s="73">
        <f t="shared" si="16"/>
        <v>0</v>
      </c>
    </row>
    <row r="679" spans="1:14" ht="35.25" customHeight="1" x14ac:dyDescent="0.25">
      <c r="A679" s="2104"/>
      <c r="B679" s="2089"/>
      <c r="C679" s="1795"/>
      <c r="D679" s="1307" t="s">
        <v>82</v>
      </c>
      <c r="E679" s="1455">
        <v>210203</v>
      </c>
      <c r="F679" s="32" t="s">
        <v>253</v>
      </c>
      <c r="G679" s="11"/>
      <c r="H679" s="1471">
        <v>48</v>
      </c>
      <c r="I679" s="24">
        <v>748</v>
      </c>
      <c r="J679" s="105"/>
      <c r="K679" s="73">
        <f t="shared" si="16"/>
        <v>0</v>
      </c>
    </row>
    <row r="680" spans="1:14" ht="35.25" customHeight="1" x14ac:dyDescent="0.25">
      <c r="A680" s="2104"/>
      <c r="B680" s="2089"/>
      <c r="C680" s="1795"/>
      <c r="D680" s="1307" t="s">
        <v>82</v>
      </c>
      <c r="E680" s="1455">
        <v>210203</v>
      </c>
      <c r="F680" s="32" t="s">
        <v>253</v>
      </c>
      <c r="G680" s="11"/>
      <c r="H680" s="1471">
        <v>50</v>
      </c>
      <c r="I680" s="24">
        <v>748</v>
      </c>
      <c r="J680" s="105"/>
      <c r="K680" s="73">
        <f t="shared" si="16"/>
        <v>0</v>
      </c>
    </row>
    <row r="681" spans="1:14" ht="35.25" customHeight="1" thickBot="1" x14ac:dyDescent="0.3">
      <c r="A681" s="2105"/>
      <c r="B681" s="2090"/>
      <c r="C681" s="1796"/>
      <c r="D681" s="283" t="s">
        <v>82</v>
      </c>
      <c r="E681" s="1200">
        <v>210203</v>
      </c>
      <c r="F681" s="226" t="s">
        <v>253</v>
      </c>
      <c r="G681" s="121"/>
      <c r="H681" s="1459">
        <v>52</v>
      </c>
      <c r="I681" s="122">
        <v>748</v>
      </c>
      <c r="J681" s="123"/>
      <c r="K681" s="204">
        <f t="shared" si="16"/>
        <v>0</v>
      </c>
    </row>
    <row r="682" spans="1:14" ht="24.75" customHeight="1" thickBot="1" x14ac:dyDescent="0.3">
      <c r="A682" s="380"/>
      <c r="B682" s="381"/>
      <c r="C682" s="381"/>
      <c r="D682" s="390" t="s">
        <v>194</v>
      </c>
      <c r="E682" s="383"/>
      <c r="F682" s="383"/>
      <c r="G682" s="384"/>
      <c r="H682" s="385"/>
      <c r="I682" s="375"/>
      <c r="J682" s="375"/>
      <c r="K682" s="375"/>
    </row>
    <row r="683" spans="1:14" ht="30.75" customHeight="1" x14ac:dyDescent="0.25">
      <c r="A683" s="2031"/>
      <c r="B683" s="1824" t="s">
        <v>195</v>
      </c>
      <c r="C683" s="1797" t="s">
        <v>51</v>
      </c>
      <c r="D683" s="131" t="s">
        <v>32</v>
      </c>
      <c r="E683" s="1718" t="s">
        <v>196</v>
      </c>
      <c r="F683" s="10" t="s">
        <v>43</v>
      </c>
      <c r="G683" s="519"/>
      <c r="H683" s="1721">
        <v>42</v>
      </c>
      <c r="I683" s="113">
        <v>590</v>
      </c>
      <c r="J683" s="705"/>
      <c r="K683" s="201">
        <f t="shared" ref="K683:K714" si="17">I683*J683</f>
        <v>0</v>
      </c>
      <c r="N683" s="271"/>
    </row>
    <row r="684" spans="1:14" ht="30.75" customHeight="1" x14ac:dyDescent="0.25">
      <c r="A684" s="2032"/>
      <c r="B684" s="1832"/>
      <c r="C684" s="1804"/>
      <c r="D684" s="124" t="s">
        <v>32</v>
      </c>
      <c r="E684" s="1714" t="s">
        <v>196</v>
      </c>
      <c r="F684" s="8" t="s">
        <v>43</v>
      </c>
      <c r="G684" s="520"/>
      <c r="H684" s="1722">
        <v>44</v>
      </c>
      <c r="I684" s="24">
        <v>590</v>
      </c>
      <c r="J684" s="702"/>
      <c r="K684" s="73">
        <f t="shared" si="17"/>
        <v>0</v>
      </c>
      <c r="N684" s="271"/>
    </row>
    <row r="685" spans="1:14" ht="30.75" customHeight="1" x14ac:dyDescent="0.25">
      <c r="A685" s="2032"/>
      <c r="B685" s="1832"/>
      <c r="C685" s="1804"/>
      <c r="D685" s="124" t="s">
        <v>32</v>
      </c>
      <c r="E685" s="1714" t="s">
        <v>196</v>
      </c>
      <c r="F685" s="8" t="s">
        <v>43</v>
      </c>
      <c r="G685" s="520"/>
      <c r="H685" s="1722">
        <v>46</v>
      </c>
      <c r="I685" s="24">
        <v>590</v>
      </c>
      <c r="J685" s="702"/>
      <c r="K685" s="73">
        <f t="shared" si="17"/>
        <v>0</v>
      </c>
      <c r="N685" s="271"/>
    </row>
    <row r="686" spans="1:14" ht="30.75" customHeight="1" x14ac:dyDescent="0.25">
      <c r="A686" s="2032"/>
      <c r="B686" s="1832"/>
      <c r="C686" s="1804"/>
      <c r="D686" s="149" t="s">
        <v>32</v>
      </c>
      <c r="E686" s="1160" t="s">
        <v>196</v>
      </c>
      <c r="F686" s="20" t="s">
        <v>43</v>
      </c>
      <c r="G686" s="651"/>
      <c r="H686" s="558">
        <v>48</v>
      </c>
      <c r="I686" s="30">
        <v>590</v>
      </c>
      <c r="J686" s="703"/>
      <c r="K686" s="200">
        <f t="shared" si="17"/>
        <v>0</v>
      </c>
      <c r="N686" s="271"/>
    </row>
    <row r="687" spans="1:14" ht="30.75" customHeight="1" thickBot="1" x14ac:dyDescent="0.3">
      <c r="A687" s="2033"/>
      <c r="B687" s="1835"/>
      <c r="C687" s="1845"/>
      <c r="D687" s="149" t="s">
        <v>32</v>
      </c>
      <c r="E687" s="1160" t="s">
        <v>196</v>
      </c>
      <c r="F687" s="20" t="s">
        <v>43</v>
      </c>
      <c r="G687" s="651"/>
      <c r="H687" s="558">
        <v>50</v>
      </c>
      <c r="I687" s="30">
        <v>590</v>
      </c>
      <c r="J687" s="703"/>
      <c r="K687" s="200">
        <f t="shared" si="17"/>
        <v>0</v>
      </c>
      <c r="N687" s="271" t="s">
        <v>785</v>
      </c>
    </row>
    <row r="688" spans="1:14" ht="39.75" customHeight="1" thickBot="1" x14ac:dyDescent="0.3">
      <c r="A688" s="2034" t="s">
        <v>280</v>
      </c>
      <c r="B688" s="1824" t="s">
        <v>195</v>
      </c>
      <c r="C688" s="1797" t="s">
        <v>98</v>
      </c>
      <c r="D688" s="126" t="s">
        <v>32</v>
      </c>
      <c r="E688" s="26">
        <v>20274</v>
      </c>
      <c r="F688" s="27" t="s">
        <v>52</v>
      </c>
      <c r="G688" s="548"/>
      <c r="H688" s="28">
        <v>48</v>
      </c>
      <c r="I688" s="120">
        <v>590</v>
      </c>
      <c r="J688" s="700"/>
      <c r="K688" s="291">
        <f t="shared" si="17"/>
        <v>0</v>
      </c>
      <c r="N688" s="271"/>
    </row>
    <row r="689" spans="1:14" ht="39.75" customHeight="1" thickBot="1" x14ac:dyDescent="0.3">
      <c r="A689" s="2035"/>
      <c r="B689" s="1835"/>
      <c r="C689" s="1845"/>
      <c r="D689" s="730" t="s">
        <v>32</v>
      </c>
      <c r="E689" s="26">
        <v>20274</v>
      </c>
      <c r="F689" s="27" t="s">
        <v>253</v>
      </c>
      <c r="G689" s="548"/>
      <c r="H689" s="28">
        <v>44</v>
      </c>
      <c r="I689" s="120">
        <v>590</v>
      </c>
      <c r="J689" s="700"/>
      <c r="K689" s="291">
        <f t="shared" si="17"/>
        <v>0</v>
      </c>
      <c r="N689" s="271"/>
    </row>
    <row r="690" spans="1:14" ht="30.75" customHeight="1" x14ac:dyDescent="0.25">
      <c r="A690" s="2034" t="s">
        <v>280</v>
      </c>
      <c r="B690" s="1824" t="s">
        <v>195</v>
      </c>
      <c r="C690" s="1797" t="s">
        <v>98</v>
      </c>
      <c r="D690" s="715" t="s">
        <v>32</v>
      </c>
      <c r="E690" s="1713">
        <v>20274</v>
      </c>
      <c r="F690" s="7" t="s">
        <v>43</v>
      </c>
      <c r="G690" s="220"/>
      <c r="H690" s="1716">
        <v>42</v>
      </c>
      <c r="I690" s="115">
        <v>590</v>
      </c>
      <c r="J690" s="699"/>
      <c r="K690" s="203">
        <f t="shared" si="17"/>
        <v>0</v>
      </c>
      <c r="N690" s="271"/>
    </row>
    <row r="691" spans="1:14" ht="30.75" customHeight="1" x14ac:dyDescent="0.25">
      <c r="A691" s="2036"/>
      <c r="B691" s="1832"/>
      <c r="C691" s="1804"/>
      <c r="D691" s="716" t="s">
        <v>32</v>
      </c>
      <c r="E691" s="1714">
        <v>20274</v>
      </c>
      <c r="F691" s="8" t="s">
        <v>43</v>
      </c>
      <c r="G691" s="520"/>
      <c r="H691" s="1722">
        <v>46</v>
      </c>
      <c r="I691" s="24">
        <v>590</v>
      </c>
      <c r="J691" s="702"/>
      <c r="K691" s="73">
        <f t="shared" si="17"/>
        <v>0</v>
      </c>
      <c r="N691" s="271"/>
    </row>
    <row r="692" spans="1:14" ht="30.75" customHeight="1" thickBot="1" x14ac:dyDescent="0.3">
      <c r="A692" s="2037"/>
      <c r="B692" s="1796"/>
      <c r="C692" s="1796"/>
      <c r="D692" s="717" t="s">
        <v>32</v>
      </c>
      <c r="E692" s="1715">
        <v>20274</v>
      </c>
      <c r="F692" s="9" t="s">
        <v>43</v>
      </c>
      <c r="G692" s="521"/>
      <c r="H692" s="1717">
        <v>50</v>
      </c>
      <c r="I692" s="114">
        <v>590</v>
      </c>
      <c r="J692" s="704"/>
      <c r="K692" s="202">
        <f t="shared" si="17"/>
        <v>0</v>
      </c>
      <c r="N692" s="271"/>
    </row>
    <row r="693" spans="1:14" ht="35.25" customHeight="1" x14ac:dyDescent="0.25">
      <c r="A693" s="2029"/>
      <c r="B693" s="2016" t="s">
        <v>201</v>
      </c>
      <c r="C693" s="2020" t="s">
        <v>320</v>
      </c>
      <c r="D693" s="528" t="s">
        <v>82</v>
      </c>
      <c r="E693" s="1712">
        <v>22241</v>
      </c>
      <c r="F693" s="1520" t="s">
        <v>39</v>
      </c>
      <c r="G693" s="525"/>
      <c r="H693" s="1719">
        <v>42</v>
      </c>
      <c r="I693" s="115">
        <v>658</v>
      </c>
      <c r="J693" s="158"/>
      <c r="K693" s="210">
        <f t="shared" si="17"/>
        <v>0</v>
      </c>
    </row>
    <row r="694" spans="1:14" ht="35.25" customHeight="1" x14ac:dyDescent="0.25">
      <c r="A694" s="1792"/>
      <c r="B694" s="1795"/>
      <c r="C694" s="1795"/>
      <c r="D694" s="298" t="s">
        <v>82</v>
      </c>
      <c r="E694" s="1714">
        <v>22241</v>
      </c>
      <c r="F694" s="8" t="s">
        <v>39</v>
      </c>
      <c r="G694" s="520"/>
      <c r="H694" s="1722">
        <v>44</v>
      </c>
      <c r="I694" s="24">
        <v>658</v>
      </c>
      <c r="J694" s="105"/>
      <c r="K694" s="73">
        <f t="shared" si="17"/>
        <v>0</v>
      </c>
    </row>
    <row r="695" spans="1:14" ht="35.25" customHeight="1" x14ac:dyDescent="0.25">
      <c r="A695" s="1792"/>
      <c r="B695" s="1795"/>
      <c r="C695" s="1795"/>
      <c r="D695" s="298" t="s">
        <v>82</v>
      </c>
      <c r="E695" s="1714">
        <v>22241</v>
      </c>
      <c r="F695" s="8" t="s">
        <v>39</v>
      </c>
      <c r="G695" s="520"/>
      <c r="H695" s="1722">
        <v>46</v>
      </c>
      <c r="I695" s="24">
        <v>658</v>
      </c>
      <c r="J695" s="105"/>
      <c r="K695" s="73">
        <f t="shared" si="17"/>
        <v>0</v>
      </c>
    </row>
    <row r="696" spans="1:14" ht="35.25" customHeight="1" thickBot="1" x14ac:dyDescent="0.3">
      <c r="A696" s="1793"/>
      <c r="B696" s="1796"/>
      <c r="C696" s="1796"/>
      <c r="D696" s="300" t="s">
        <v>82</v>
      </c>
      <c r="E696" s="1715">
        <v>22241</v>
      </c>
      <c r="F696" s="9" t="s">
        <v>39</v>
      </c>
      <c r="G696" s="521"/>
      <c r="H696" s="1717">
        <v>48</v>
      </c>
      <c r="I696" s="114">
        <v>658</v>
      </c>
      <c r="J696" s="106"/>
      <c r="K696" s="202">
        <f t="shared" si="17"/>
        <v>0</v>
      </c>
    </row>
    <row r="697" spans="1:14" ht="30.75" customHeight="1" x14ac:dyDescent="0.25">
      <c r="A697" s="2030"/>
      <c r="B697" s="2017" t="s">
        <v>201</v>
      </c>
      <c r="C697" s="1978" t="s">
        <v>320</v>
      </c>
      <c r="D697" s="299" t="s">
        <v>82</v>
      </c>
      <c r="E697" s="1718">
        <v>22241</v>
      </c>
      <c r="F697" s="10" t="s">
        <v>155</v>
      </c>
      <c r="G697" s="519"/>
      <c r="H697" s="1720">
        <v>42</v>
      </c>
      <c r="I697" s="113">
        <v>658</v>
      </c>
      <c r="J697" s="108"/>
      <c r="K697" s="201">
        <f t="shared" si="17"/>
        <v>0</v>
      </c>
    </row>
    <row r="698" spans="1:14" ht="30.75" customHeight="1" x14ac:dyDescent="0.25">
      <c r="A698" s="1795"/>
      <c r="B698" s="1795"/>
      <c r="C698" s="1795"/>
      <c r="D698" s="298" t="s">
        <v>82</v>
      </c>
      <c r="E698" s="1714">
        <v>22241</v>
      </c>
      <c r="F698" s="8" t="s">
        <v>155</v>
      </c>
      <c r="G698" s="520"/>
      <c r="H698" s="1722">
        <v>44</v>
      </c>
      <c r="I698" s="24">
        <v>658</v>
      </c>
      <c r="J698" s="105"/>
      <c r="K698" s="73">
        <f t="shared" si="17"/>
        <v>0</v>
      </c>
    </row>
    <row r="699" spans="1:14" ht="30.75" customHeight="1" x14ac:dyDescent="0.25">
      <c r="A699" s="1795"/>
      <c r="B699" s="1795"/>
      <c r="C699" s="1795"/>
      <c r="D699" s="298" t="s">
        <v>82</v>
      </c>
      <c r="E699" s="1714">
        <v>22241</v>
      </c>
      <c r="F699" s="8" t="s">
        <v>155</v>
      </c>
      <c r="G699" s="520"/>
      <c r="H699" s="1722">
        <v>46</v>
      </c>
      <c r="I699" s="24">
        <v>658</v>
      </c>
      <c r="J699" s="105"/>
      <c r="K699" s="201">
        <f t="shared" si="17"/>
        <v>0</v>
      </c>
    </row>
    <row r="700" spans="1:14" ht="30.75" customHeight="1" thickBot="1" x14ac:dyDescent="0.3">
      <c r="A700" s="1795"/>
      <c r="B700" s="1795"/>
      <c r="C700" s="1795"/>
      <c r="D700" s="298" t="s">
        <v>82</v>
      </c>
      <c r="E700" s="1714">
        <v>22241</v>
      </c>
      <c r="F700" s="8" t="s">
        <v>155</v>
      </c>
      <c r="G700" s="520"/>
      <c r="H700" s="1722">
        <v>48</v>
      </c>
      <c r="I700" s="24">
        <v>658</v>
      </c>
      <c r="J700" s="105"/>
      <c r="K700" s="73">
        <f t="shared" si="17"/>
        <v>0</v>
      </c>
    </row>
    <row r="701" spans="1:14" ht="33.75" customHeight="1" x14ac:dyDescent="0.25">
      <c r="A701" s="2029"/>
      <c r="B701" s="2016" t="s">
        <v>201</v>
      </c>
      <c r="C701" s="2020" t="s">
        <v>320</v>
      </c>
      <c r="D701" s="529" t="s">
        <v>82</v>
      </c>
      <c r="E701" s="1713">
        <v>22241</v>
      </c>
      <c r="F701" s="7" t="s">
        <v>136</v>
      </c>
      <c r="G701" s="220"/>
      <c r="H701" s="1719">
        <v>42</v>
      </c>
      <c r="I701" s="115">
        <v>658</v>
      </c>
      <c r="J701" s="104"/>
      <c r="K701" s="203">
        <f t="shared" si="17"/>
        <v>0</v>
      </c>
    </row>
    <row r="702" spans="1:14" ht="33.75" customHeight="1" x14ac:dyDescent="0.25">
      <c r="A702" s="1792"/>
      <c r="B702" s="1795"/>
      <c r="C702" s="1795"/>
      <c r="D702" s="298" t="s">
        <v>82</v>
      </c>
      <c r="E702" s="1714">
        <v>22241</v>
      </c>
      <c r="F702" s="8" t="s">
        <v>136</v>
      </c>
      <c r="G702" s="520"/>
      <c r="H702" s="1722">
        <v>44</v>
      </c>
      <c r="I702" s="24">
        <v>658</v>
      </c>
      <c r="J702" s="105"/>
      <c r="K702" s="73">
        <f t="shared" si="17"/>
        <v>0</v>
      </c>
    </row>
    <row r="703" spans="1:14" ht="33.75" customHeight="1" x14ac:dyDescent="0.25">
      <c r="A703" s="1792"/>
      <c r="B703" s="1795"/>
      <c r="C703" s="1795"/>
      <c r="D703" s="298" t="s">
        <v>82</v>
      </c>
      <c r="E703" s="1714">
        <v>22241</v>
      </c>
      <c r="F703" s="8" t="s">
        <v>136</v>
      </c>
      <c r="G703" s="520"/>
      <c r="H703" s="1722">
        <v>46</v>
      </c>
      <c r="I703" s="24">
        <v>658</v>
      </c>
      <c r="J703" s="105"/>
      <c r="K703" s="73">
        <f t="shared" si="17"/>
        <v>0</v>
      </c>
    </row>
    <row r="704" spans="1:14" ht="33.75" customHeight="1" thickBot="1" x14ac:dyDescent="0.3">
      <c r="A704" s="1793"/>
      <c r="B704" s="1796"/>
      <c r="C704" s="1796"/>
      <c r="D704" s="300" t="s">
        <v>82</v>
      </c>
      <c r="E704" s="1715">
        <v>22241</v>
      </c>
      <c r="F704" s="145" t="s">
        <v>136</v>
      </c>
      <c r="G704" s="301"/>
      <c r="H704" s="1717">
        <v>48</v>
      </c>
      <c r="I704" s="114">
        <v>658</v>
      </c>
      <c r="J704" s="123"/>
      <c r="K704" s="202">
        <f t="shared" si="17"/>
        <v>0</v>
      </c>
    </row>
    <row r="705" spans="1:11" ht="35.25" customHeight="1" x14ac:dyDescent="0.25">
      <c r="A705" s="2029"/>
      <c r="B705" s="2016" t="s">
        <v>201</v>
      </c>
      <c r="C705" s="2020" t="s">
        <v>320</v>
      </c>
      <c r="D705" s="529" t="s">
        <v>82</v>
      </c>
      <c r="E705" s="1713">
        <v>22241</v>
      </c>
      <c r="F705" s="7" t="s">
        <v>202</v>
      </c>
      <c r="G705" s="220"/>
      <c r="H705" s="1719">
        <v>42</v>
      </c>
      <c r="I705" s="115">
        <v>658</v>
      </c>
      <c r="J705" s="104"/>
      <c r="K705" s="203">
        <f t="shared" si="17"/>
        <v>0</v>
      </c>
    </row>
    <row r="706" spans="1:11" ht="35.25" customHeight="1" x14ac:dyDescent="0.25">
      <c r="A706" s="1792"/>
      <c r="B706" s="1795"/>
      <c r="C706" s="1795"/>
      <c r="D706" s="298" t="s">
        <v>82</v>
      </c>
      <c r="E706" s="1714">
        <v>22241</v>
      </c>
      <c r="F706" s="8" t="s">
        <v>202</v>
      </c>
      <c r="G706" s="520"/>
      <c r="H706" s="1722">
        <v>44</v>
      </c>
      <c r="I706" s="24">
        <v>658</v>
      </c>
      <c r="J706" s="105"/>
      <c r="K706" s="73">
        <f t="shared" si="17"/>
        <v>0</v>
      </c>
    </row>
    <row r="707" spans="1:11" ht="35.25" customHeight="1" x14ac:dyDescent="0.25">
      <c r="A707" s="1792"/>
      <c r="B707" s="1795"/>
      <c r="C707" s="1795"/>
      <c r="D707" s="298" t="s">
        <v>82</v>
      </c>
      <c r="E707" s="1714">
        <v>22241</v>
      </c>
      <c r="F707" s="8" t="s">
        <v>202</v>
      </c>
      <c r="G707" s="520"/>
      <c r="H707" s="1722">
        <v>46</v>
      </c>
      <c r="I707" s="24">
        <v>658</v>
      </c>
      <c r="J707" s="105"/>
      <c r="K707" s="73">
        <f t="shared" si="17"/>
        <v>0</v>
      </c>
    </row>
    <row r="708" spans="1:11" ht="35.25" customHeight="1" thickBot="1" x14ac:dyDescent="0.3">
      <c r="A708" s="1793"/>
      <c r="B708" s="1796"/>
      <c r="C708" s="1796"/>
      <c r="D708" s="300" t="s">
        <v>82</v>
      </c>
      <c r="E708" s="1715">
        <v>22241</v>
      </c>
      <c r="F708" s="9" t="s">
        <v>202</v>
      </c>
      <c r="G708" s="521"/>
      <c r="H708" s="1717">
        <v>48</v>
      </c>
      <c r="I708" s="114">
        <v>658</v>
      </c>
      <c r="J708" s="106"/>
      <c r="K708" s="202">
        <f t="shared" si="17"/>
        <v>0</v>
      </c>
    </row>
    <row r="709" spans="1:11" ht="38.25" customHeight="1" x14ac:dyDescent="0.25">
      <c r="A709" s="2029"/>
      <c r="B709" s="2016" t="s">
        <v>201</v>
      </c>
      <c r="C709" s="2020" t="s">
        <v>320</v>
      </c>
      <c r="D709" s="529" t="s">
        <v>82</v>
      </c>
      <c r="E709" s="1713">
        <v>22241</v>
      </c>
      <c r="F709" s="7" t="s">
        <v>307</v>
      </c>
      <c r="G709" s="220"/>
      <c r="H709" s="1719">
        <v>42</v>
      </c>
      <c r="I709" s="115">
        <v>658</v>
      </c>
      <c r="J709" s="104"/>
      <c r="K709" s="203">
        <f t="shared" si="17"/>
        <v>0</v>
      </c>
    </row>
    <row r="710" spans="1:11" ht="38.25" customHeight="1" x14ac:dyDescent="0.25">
      <c r="A710" s="1792"/>
      <c r="B710" s="1795"/>
      <c r="C710" s="1795"/>
      <c r="D710" s="298" t="s">
        <v>82</v>
      </c>
      <c r="E710" s="1714">
        <v>22241</v>
      </c>
      <c r="F710" s="10" t="s">
        <v>307</v>
      </c>
      <c r="G710" s="520"/>
      <c r="H710" s="1722">
        <v>44</v>
      </c>
      <c r="I710" s="24">
        <v>658</v>
      </c>
      <c r="J710" s="105"/>
      <c r="K710" s="73">
        <f t="shared" si="17"/>
        <v>0</v>
      </c>
    </row>
    <row r="711" spans="1:11" ht="38.25" customHeight="1" x14ac:dyDescent="0.25">
      <c r="A711" s="1792"/>
      <c r="B711" s="1795"/>
      <c r="C711" s="1795"/>
      <c r="D711" s="298" t="s">
        <v>82</v>
      </c>
      <c r="E711" s="1714">
        <v>22241</v>
      </c>
      <c r="F711" s="10" t="s">
        <v>307</v>
      </c>
      <c r="G711" s="520"/>
      <c r="H711" s="1722">
        <v>46</v>
      </c>
      <c r="I711" s="24">
        <v>658</v>
      </c>
      <c r="J711" s="105"/>
      <c r="K711" s="73">
        <f t="shared" si="17"/>
        <v>0</v>
      </c>
    </row>
    <row r="712" spans="1:11" ht="38.25" customHeight="1" thickBot="1" x14ac:dyDescent="0.3">
      <c r="A712" s="1793"/>
      <c r="B712" s="1796"/>
      <c r="C712" s="1796"/>
      <c r="D712" s="300" t="s">
        <v>82</v>
      </c>
      <c r="E712" s="1715">
        <v>22241</v>
      </c>
      <c r="F712" s="145" t="s">
        <v>307</v>
      </c>
      <c r="G712" s="301"/>
      <c r="H712" s="1717">
        <v>48</v>
      </c>
      <c r="I712" s="114">
        <v>658</v>
      </c>
      <c r="J712" s="123"/>
      <c r="K712" s="202">
        <f t="shared" si="17"/>
        <v>0</v>
      </c>
    </row>
    <row r="713" spans="1:11" ht="58.5" customHeight="1" x14ac:dyDescent="0.25">
      <c r="A713" s="1879"/>
      <c r="B713" s="1875" t="s">
        <v>197</v>
      </c>
      <c r="C713" s="1834" t="s">
        <v>54</v>
      </c>
      <c r="D713" s="1125" t="s">
        <v>82</v>
      </c>
      <c r="E713" s="1713">
        <v>284</v>
      </c>
      <c r="F713" s="7" t="s">
        <v>124</v>
      </c>
      <c r="G713" s="220"/>
      <c r="H713" s="1716" t="s">
        <v>37</v>
      </c>
      <c r="I713" s="37">
        <v>250</v>
      </c>
      <c r="J713" s="104"/>
      <c r="K713" s="203">
        <f t="shared" si="17"/>
        <v>0</v>
      </c>
    </row>
    <row r="714" spans="1:11" ht="58.5" customHeight="1" thickBot="1" x14ac:dyDescent="0.3">
      <c r="A714" s="1882"/>
      <c r="B714" s="1877"/>
      <c r="C714" s="1800"/>
      <c r="D714" s="133" t="s">
        <v>82</v>
      </c>
      <c r="E714" s="1715">
        <v>284</v>
      </c>
      <c r="F714" s="9" t="s">
        <v>124</v>
      </c>
      <c r="G714" s="521"/>
      <c r="H714" s="1717" t="s">
        <v>34</v>
      </c>
      <c r="I714" s="38">
        <v>250</v>
      </c>
      <c r="J714" s="106"/>
      <c r="K714" s="202">
        <f t="shared" si="17"/>
        <v>0</v>
      </c>
    </row>
    <row r="715" spans="1:11" ht="26.25" customHeight="1" x14ac:dyDescent="0.25">
      <c r="A715" s="235"/>
      <c r="B715" s="235"/>
      <c r="C715" s="235"/>
      <c r="D715" s="237" t="s">
        <v>239</v>
      </c>
      <c r="E715" s="235"/>
      <c r="F715" s="235"/>
      <c r="G715" s="235"/>
      <c r="H715" s="242"/>
      <c r="I715" s="232"/>
      <c r="J715" s="232"/>
      <c r="K715" s="232"/>
    </row>
    <row r="716" spans="1:11" ht="27.75" customHeight="1" x14ac:dyDescent="0.25">
      <c r="A716" s="239"/>
      <c r="B716" s="233"/>
      <c r="C716" s="233"/>
      <c r="D716" s="237" t="s">
        <v>203</v>
      </c>
      <c r="E716" s="234"/>
      <c r="F716" s="234"/>
      <c r="G716" s="235"/>
      <c r="H716" s="236"/>
      <c r="I716" s="232"/>
      <c r="J716" s="232"/>
      <c r="K716" s="232"/>
    </row>
    <row r="717" spans="1:11" ht="25.5" customHeight="1" x14ac:dyDescent="0.25">
      <c r="A717" s="240"/>
      <c r="B717" s="240"/>
      <c r="C717" s="240"/>
      <c r="D717" s="241" t="s">
        <v>211</v>
      </c>
      <c r="E717" s="240"/>
      <c r="F717" s="240"/>
      <c r="G717" s="235"/>
      <c r="H717" s="240"/>
      <c r="I717" s="232"/>
      <c r="J717" s="232"/>
      <c r="K717" s="232"/>
    </row>
    <row r="718" spans="1:11" ht="28.5" customHeight="1" x14ac:dyDescent="0.25">
      <c r="A718" s="242"/>
      <c r="B718" s="235"/>
      <c r="C718" s="235"/>
      <c r="D718" s="237" t="s">
        <v>214</v>
      </c>
      <c r="E718" s="235"/>
      <c r="F718" s="235"/>
      <c r="G718" s="235"/>
      <c r="H718" s="242"/>
      <c r="I718" s="232"/>
      <c r="J718" s="232"/>
      <c r="K718" s="232"/>
    </row>
    <row r="719" spans="1:11" ht="30" customHeight="1" x14ac:dyDescent="0.25">
      <c r="A719" s="243"/>
      <c r="B719" s="243"/>
      <c r="C719" s="243"/>
      <c r="D719" s="244" t="s">
        <v>5</v>
      </c>
      <c r="E719" s="243"/>
      <c r="F719" s="243"/>
      <c r="G719" s="243"/>
      <c r="H719" s="243"/>
      <c r="I719" s="232"/>
      <c r="J719" s="232"/>
      <c r="K719" s="232"/>
    </row>
    <row r="720" spans="1:11" ht="26.25" customHeight="1" x14ac:dyDescent="0.25">
      <c r="A720" s="245"/>
      <c r="B720" s="245"/>
      <c r="C720" s="245"/>
      <c r="D720" s="246" t="s">
        <v>19</v>
      </c>
      <c r="E720" s="245"/>
      <c r="F720" s="245"/>
      <c r="G720" s="245"/>
      <c r="H720" s="245"/>
      <c r="I720" s="232"/>
      <c r="J720" s="232"/>
      <c r="K720" s="232"/>
    </row>
    <row r="721" spans="1:11" ht="26.25" customHeight="1" x14ac:dyDescent="0.25">
      <c r="A721" s="235"/>
      <c r="B721" s="235"/>
      <c r="C721" s="235"/>
      <c r="D721" s="237" t="s">
        <v>17</v>
      </c>
      <c r="E721" s="235"/>
      <c r="F721" s="235"/>
      <c r="G721" s="235"/>
      <c r="H721" s="242"/>
      <c r="I721" s="232"/>
      <c r="J721" s="232"/>
      <c r="K721" s="232"/>
    </row>
    <row r="722" spans="1:11" ht="28.5" customHeight="1" x14ac:dyDescent="0.25">
      <c r="A722" s="247"/>
      <c r="B722" s="235"/>
      <c r="C722" s="235"/>
      <c r="D722" s="248" t="s">
        <v>246</v>
      </c>
      <c r="E722" s="235"/>
      <c r="F722" s="235"/>
      <c r="G722" s="235"/>
      <c r="H722" s="242"/>
      <c r="I722" s="232"/>
      <c r="J722" s="232"/>
      <c r="K722" s="232"/>
    </row>
  </sheetData>
  <sheetProtection password="CEF9" sheet="1" objects="1" scenarios="1" sort="0" autoFilter="0"/>
  <autoFilter ref="A4:N4"/>
  <mergeCells count="477">
    <mergeCell ref="A676:A681"/>
    <mergeCell ref="B676:B681"/>
    <mergeCell ref="C676:C681"/>
    <mergeCell ref="A659:A663"/>
    <mergeCell ref="B659:B663"/>
    <mergeCell ref="C659:C663"/>
    <mergeCell ref="A664:A669"/>
    <mergeCell ref="B664:B669"/>
    <mergeCell ref="C664:C669"/>
    <mergeCell ref="A670:A675"/>
    <mergeCell ref="B670:B675"/>
    <mergeCell ref="C670:C675"/>
    <mergeCell ref="A644:A648"/>
    <mergeCell ref="B644:B648"/>
    <mergeCell ref="C644:C648"/>
    <mergeCell ref="A649:A653"/>
    <mergeCell ref="B649:B653"/>
    <mergeCell ref="C649:C653"/>
    <mergeCell ref="A654:A658"/>
    <mergeCell ref="B654:B658"/>
    <mergeCell ref="C654:C658"/>
    <mergeCell ref="A629:A633"/>
    <mergeCell ref="B629:B633"/>
    <mergeCell ref="C629:C633"/>
    <mergeCell ref="A634:A638"/>
    <mergeCell ref="B634:B638"/>
    <mergeCell ref="C634:C638"/>
    <mergeCell ref="A639:A643"/>
    <mergeCell ref="B639:B643"/>
    <mergeCell ref="C639:C643"/>
    <mergeCell ref="A617:A620"/>
    <mergeCell ref="B617:B620"/>
    <mergeCell ref="C617:C620"/>
    <mergeCell ref="A621:A623"/>
    <mergeCell ref="B621:B623"/>
    <mergeCell ref="C621:C623"/>
    <mergeCell ref="A624:A628"/>
    <mergeCell ref="B624:B628"/>
    <mergeCell ref="C624:C628"/>
    <mergeCell ref="A609:A611"/>
    <mergeCell ref="B609:B611"/>
    <mergeCell ref="C609:C611"/>
    <mergeCell ref="A612:A614"/>
    <mergeCell ref="B612:B614"/>
    <mergeCell ref="C612:C614"/>
    <mergeCell ref="A615:A616"/>
    <mergeCell ref="B615:B616"/>
    <mergeCell ref="C615:C616"/>
    <mergeCell ref="A594:A599"/>
    <mergeCell ref="B594:B599"/>
    <mergeCell ref="C594:C599"/>
    <mergeCell ref="A600:A605"/>
    <mergeCell ref="B600:B605"/>
    <mergeCell ref="C600:C605"/>
    <mergeCell ref="A606:A608"/>
    <mergeCell ref="B606:B608"/>
    <mergeCell ref="C606:C608"/>
    <mergeCell ref="A579:A583"/>
    <mergeCell ref="B579:B583"/>
    <mergeCell ref="C579:C583"/>
    <mergeCell ref="A584:A587"/>
    <mergeCell ref="B584:B587"/>
    <mergeCell ref="C584:C587"/>
    <mergeCell ref="A588:A593"/>
    <mergeCell ref="B588:B593"/>
    <mergeCell ref="C588:C593"/>
    <mergeCell ref="A563:A568"/>
    <mergeCell ref="B563:B568"/>
    <mergeCell ref="C563:C568"/>
    <mergeCell ref="A569:A573"/>
    <mergeCell ref="B569:B573"/>
    <mergeCell ref="C569:C573"/>
    <mergeCell ref="A574:A578"/>
    <mergeCell ref="B574:B578"/>
    <mergeCell ref="C574:C578"/>
    <mergeCell ref="A545:A550"/>
    <mergeCell ref="B545:B550"/>
    <mergeCell ref="C545:C550"/>
    <mergeCell ref="A551:A556"/>
    <mergeCell ref="B551:B556"/>
    <mergeCell ref="C551:C556"/>
    <mergeCell ref="A557:A562"/>
    <mergeCell ref="B557:B562"/>
    <mergeCell ref="C557:C562"/>
    <mergeCell ref="A529:A534"/>
    <mergeCell ref="B529:B534"/>
    <mergeCell ref="C529:C534"/>
    <mergeCell ref="A535:A539"/>
    <mergeCell ref="B535:B539"/>
    <mergeCell ref="C535:C539"/>
    <mergeCell ref="A540:A544"/>
    <mergeCell ref="B540:B544"/>
    <mergeCell ref="C540:C544"/>
    <mergeCell ref="A511:A515"/>
    <mergeCell ref="B511:B515"/>
    <mergeCell ref="C511:C515"/>
    <mergeCell ref="A516:A519"/>
    <mergeCell ref="B516:B519"/>
    <mergeCell ref="C516:C519"/>
    <mergeCell ref="A523:A528"/>
    <mergeCell ref="B523:B528"/>
    <mergeCell ref="C523:C528"/>
    <mergeCell ref="A495:A500"/>
    <mergeCell ref="B495:B500"/>
    <mergeCell ref="C495:C500"/>
    <mergeCell ref="A501:A505"/>
    <mergeCell ref="B501:B505"/>
    <mergeCell ref="C501:C505"/>
    <mergeCell ref="A506:A510"/>
    <mergeCell ref="B506:B510"/>
    <mergeCell ref="C506:C510"/>
    <mergeCell ref="A482:A483"/>
    <mergeCell ref="B482:B483"/>
    <mergeCell ref="C482:C483"/>
    <mergeCell ref="A485:A487"/>
    <mergeCell ref="B485:B487"/>
    <mergeCell ref="C485:C487"/>
    <mergeCell ref="A489:A494"/>
    <mergeCell ref="B489:B494"/>
    <mergeCell ref="C489:C494"/>
    <mergeCell ref="A461:A467"/>
    <mergeCell ref="B461:B467"/>
    <mergeCell ref="C461:C467"/>
    <mergeCell ref="A468:A474"/>
    <mergeCell ref="B468:B474"/>
    <mergeCell ref="C468:C474"/>
    <mergeCell ref="A475:A481"/>
    <mergeCell ref="B475:B481"/>
    <mergeCell ref="C475:C481"/>
    <mergeCell ref="A430:A433"/>
    <mergeCell ref="B430:B433"/>
    <mergeCell ref="C430:C433"/>
    <mergeCell ref="A434:A439"/>
    <mergeCell ref="B434:B439"/>
    <mergeCell ref="C434:C439"/>
    <mergeCell ref="A441:A445"/>
    <mergeCell ref="B441:B445"/>
    <mergeCell ref="C441:C445"/>
    <mergeCell ref="A415:A419"/>
    <mergeCell ref="B415:B419"/>
    <mergeCell ref="C415:C419"/>
    <mergeCell ref="A420:A424"/>
    <mergeCell ref="B420:B424"/>
    <mergeCell ref="C420:C424"/>
    <mergeCell ref="A425:A429"/>
    <mergeCell ref="B425:B429"/>
    <mergeCell ref="C425:C429"/>
    <mergeCell ref="A401:A406"/>
    <mergeCell ref="B401:B406"/>
    <mergeCell ref="C401:C406"/>
    <mergeCell ref="A408:A411"/>
    <mergeCell ref="B408:B411"/>
    <mergeCell ref="C408:C411"/>
    <mergeCell ref="A412:A414"/>
    <mergeCell ref="B412:B414"/>
    <mergeCell ref="C412:C414"/>
    <mergeCell ref="A385:A388"/>
    <mergeCell ref="B385:B388"/>
    <mergeCell ref="C385:C388"/>
    <mergeCell ref="A389:A394"/>
    <mergeCell ref="B389:B394"/>
    <mergeCell ref="C389:C394"/>
    <mergeCell ref="A395:A400"/>
    <mergeCell ref="B395:B400"/>
    <mergeCell ref="C395:C400"/>
    <mergeCell ref="A374:A376"/>
    <mergeCell ref="B374:B376"/>
    <mergeCell ref="C374:C376"/>
    <mergeCell ref="A377:A381"/>
    <mergeCell ref="B377:B381"/>
    <mergeCell ref="C377:C381"/>
    <mergeCell ref="A382:A384"/>
    <mergeCell ref="B382:B384"/>
    <mergeCell ref="C382:C384"/>
    <mergeCell ref="A362:A366"/>
    <mergeCell ref="B362:B366"/>
    <mergeCell ref="C362:C366"/>
    <mergeCell ref="A368:A369"/>
    <mergeCell ref="B368:B369"/>
    <mergeCell ref="C368:C369"/>
    <mergeCell ref="A370:A371"/>
    <mergeCell ref="B370:B371"/>
    <mergeCell ref="C370:C371"/>
    <mergeCell ref="A351:A353"/>
    <mergeCell ref="B351:B353"/>
    <mergeCell ref="C351:C353"/>
    <mergeCell ref="A354:A358"/>
    <mergeCell ref="B354:B358"/>
    <mergeCell ref="C354:C358"/>
    <mergeCell ref="A359:A361"/>
    <mergeCell ref="B359:B361"/>
    <mergeCell ref="C359:C361"/>
    <mergeCell ref="A337:A340"/>
    <mergeCell ref="B337:B340"/>
    <mergeCell ref="C337:C340"/>
    <mergeCell ref="A341:A345"/>
    <mergeCell ref="B341:B345"/>
    <mergeCell ref="C341:C345"/>
    <mergeCell ref="A346:A350"/>
    <mergeCell ref="B346:B350"/>
    <mergeCell ref="C346:C350"/>
    <mergeCell ref="A327:A329"/>
    <mergeCell ref="B327:B329"/>
    <mergeCell ref="C327:C329"/>
    <mergeCell ref="A330:A334"/>
    <mergeCell ref="B330:B334"/>
    <mergeCell ref="C330:C334"/>
    <mergeCell ref="A335:A336"/>
    <mergeCell ref="B335:B336"/>
    <mergeCell ref="C335:C336"/>
    <mergeCell ref="A317:A320"/>
    <mergeCell ref="B317:B320"/>
    <mergeCell ref="C317:C320"/>
    <mergeCell ref="A321:A324"/>
    <mergeCell ref="B321:B324"/>
    <mergeCell ref="C321:C324"/>
    <mergeCell ref="A325:A326"/>
    <mergeCell ref="B325:B326"/>
    <mergeCell ref="C325:C326"/>
    <mergeCell ref="A308:A310"/>
    <mergeCell ref="B308:B310"/>
    <mergeCell ref="C308:C310"/>
    <mergeCell ref="A311:A313"/>
    <mergeCell ref="B311:B313"/>
    <mergeCell ref="C311:C313"/>
    <mergeCell ref="A314:A316"/>
    <mergeCell ref="B314:B316"/>
    <mergeCell ref="C314:C316"/>
    <mergeCell ref="A297:A300"/>
    <mergeCell ref="B297:B300"/>
    <mergeCell ref="C297:C300"/>
    <mergeCell ref="A301:A304"/>
    <mergeCell ref="B301:B304"/>
    <mergeCell ref="C301:C304"/>
    <mergeCell ref="A305:A307"/>
    <mergeCell ref="B305:B307"/>
    <mergeCell ref="C305:C307"/>
    <mergeCell ref="A289:A290"/>
    <mergeCell ref="B289:B290"/>
    <mergeCell ref="C289:C290"/>
    <mergeCell ref="A291:A293"/>
    <mergeCell ref="B291:B293"/>
    <mergeCell ref="C291:C293"/>
    <mergeCell ref="A294:A296"/>
    <mergeCell ref="B294:B296"/>
    <mergeCell ref="C294:C296"/>
    <mergeCell ref="A270:A275"/>
    <mergeCell ref="B270:B275"/>
    <mergeCell ref="C270:C275"/>
    <mergeCell ref="A276:A281"/>
    <mergeCell ref="B276:B281"/>
    <mergeCell ref="C276:C281"/>
    <mergeCell ref="A282:A287"/>
    <mergeCell ref="B282:B287"/>
    <mergeCell ref="C282:C287"/>
    <mergeCell ref="A157:A162"/>
    <mergeCell ref="B157:B162"/>
    <mergeCell ref="C157:C162"/>
    <mergeCell ref="A174:A179"/>
    <mergeCell ref="B174:B179"/>
    <mergeCell ref="C174:C179"/>
    <mergeCell ref="A180:A184"/>
    <mergeCell ref="B180:B184"/>
    <mergeCell ref="C180:C184"/>
    <mergeCell ref="A164:A167"/>
    <mergeCell ref="B164:B167"/>
    <mergeCell ref="C164:C167"/>
    <mergeCell ref="A168:A169"/>
    <mergeCell ref="B168:B169"/>
    <mergeCell ref="C168:C169"/>
    <mergeCell ref="A170:A173"/>
    <mergeCell ref="B170:B173"/>
    <mergeCell ref="C170:C173"/>
    <mergeCell ref="A139:A144"/>
    <mergeCell ref="B139:B144"/>
    <mergeCell ref="C139:C144"/>
    <mergeCell ref="A145:A150"/>
    <mergeCell ref="B145:B150"/>
    <mergeCell ref="C145:C150"/>
    <mergeCell ref="A151:A154"/>
    <mergeCell ref="B151:B154"/>
    <mergeCell ref="C151:C154"/>
    <mergeCell ref="A128:A131"/>
    <mergeCell ref="B128:B131"/>
    <mergeCell ref="C128:C131"/>
    <mergeCell ref="A132:A133"/>
    <mergeCell ref="B132:B133"/>
    <mergeCell ref="C132:C133"/>
    <mergeCell ref="A134:A138"/>
    <mergeCell ref="B134:B138"/>
    <mergeCell ref="C134:C138"/>
    <mergeCell ref="A126:A127"/>
    <mergeCell ref="B126:B127"/>
    <mergeCell ref="C126:C127"/>
    <mergeCell ref="A110:A115"/>
    <mergeCell ref="B110:B115"/>
    <mergeCell ref="C110:C115"/>
    <mergeCell ref="A116:A121"/>
    <mergeCell ref="B116:B121"/>
    <mergeCell ref="C116:C121"/>
    <mergeCell ref="A105:A106"/>
    <mergeCell ref="B105:B106"/>
    <mergeCell ref="C105:C106"/>
    <mergeCell ref="A108:A109"/>
    <mergeCell ref="B108:B109"/>
    <mergeCell ref="C108:C109"/>
    <mergeCell ref="A122:A125"/>
    <mergeCell ref="B122:B125"/>
    <mergeCell ref="C122:C125"/>
    <mergeCell ref="A94:A98"/>
    <mergeCell ref="B94:B98"/>
    <mergeCell ref="C94:C98"/>
    <mergeCell ref="A99:A102"/>
    <mergeCell ref="B99:B102"/>
    <mergeCell ref="C99:C102"/>
    <mergeCell ref="A103:A104"/>
    <mergeCell ref="B103:B104"/>
    <mergeCell ref="C103:C104"/>
    <mergeCell ref="A84:A85"/>
    <mergeCell ref="B84:B85"/>
    <mergeCell ref="C84:C85"/>
    <mergeCell ref="A86:A89"/>
    <mergeCell ref="B86:B89"/>
    <mergeCell ref="C86:C89"/>
    <mergeCell ref="A91:A93"/>
    <mergeCell ref="B91:B93"/>
    <mergeCell ref="C91:C93"/>
    <mergeCell ref="A77:A78"/>
    <mergeCell ref="B77:B78"/>
    <mergeCell ref="C77:C78"/>
    <mergeCell ref="A79:A80"/>
    <mergeCell ref="B79:B80"/>
    <mergeCell ref="C79:C80"/>
    <mergeCell ref="A82:A83"/>
    <mergeCell ref="B82:B83"/>
    <mergeCell ref="C82:C83"/>
    <mergeCell ref="A63:A68"/>
    <mergeCell ref="B63:B68"/>
    <mergeCell ref="C63:C68"/>
    <mergeCell ref="A69:A74"/>
    <mergeCell ref="B69:B74"/>
    <mergeCell ref="C69:C74"/>
    <mergeCell ref="A75:A76"/>
    <mergeCell ref="B75:B76"/>
    <mergeCell ref="C75:C76"/>
    <mergeCell ref="A48:A53"/>
    <mergeCell ref="B48:B53"/>
    <mergeCell ref="C48:C53"/>
    <mergeCell ref="A54:A59"/>
    <mergeCell ref="B54:B59"/>
    <mergeCell ref="C54:C59"/>
    <mergeCell ref="A60:A62"/>
    <mergeCell ref="B60:B62"/>
    <mergeCell ref="C60:C62"/>
    <mergeCell ref="L1:L4"/>
    <mergeCell ref="A107:K107"/>
    <mergeCell ref="A185:K185"/>
    <mergeCell ref="A6:A11"/>
    <mergeCell ref="B6:B11"/>
    <mergeCell ref="C6:C11"/>
    <mergeCell ref="A12:A17"/>
    <mergeCell ref="B12:B17"/>
    <mergeCell ref="C12:C17"/>
    <mergeCell ref="A18:A23"/>
    <mergeCell ref="B18:B23"/>
    <mergeCell ref="C18:C23"/>
    <mergeCell ref="A24:A29"/>
    <mergeCell ref="B24:B29"/>
    <mergeCell ref="C24:C29"/>
    <mergeCell ref="A30:A35"/>
    <mergeCell ref="B30:B35"/>
    <mergeCell ref="C30:C35"/>
    <mergeCell ref="A36:A41"/>
    <mergeCell ref="B36:B41"/>
    <mergeCell ref="C36:C41"/>
    <mergeCell ref="A42:A47"/>
    <mergeCell ref="B42:B47"/>
    <mergeCell ref="C42:C47"/>
    <mergeCell ref="A446:A450"/>
    <mergeCell ref="B446:B450"/>
    <mergeCell ref="C446:C450"/>
    <mergeCell ref="A451:A455"/>
    <mergeCell ref="B451:B455"/>
    <mergeCell ref="C451:C455"/>
    <mergeCell ref="A456:A460"/>
    <mergeCell ref="B456:B460"/>
    <mergeCell ref="C456:C460"/>
    <mergeCell ref="A186:A191"/>
    <mergeCell ref="B186:B191"/>
    <mergeCell ref="C186:C191"/>
    <mergeCell ref="A192:A197"/>
    <mergeCell ref="B192:B197"/>
    <mergeCell ref="C192:C197"/>
    <mergeCell ref="A198:A201"/>
    <mergeCell ref="B198:B201"/>
    <mergeCell ref="C198:C201"/>
    <mergeCell ref="A208:A211"/>
    <mergeCell ref="B208:B211"/>
    <mergeCell ref="C208:C211"/>
    <mergeCell ref="A212:A215"/>
    <mergeCell ref="B212:B215"/>
    <mergeCell ref="C212:C215"/>
    <mergeCell ref="A202:A203"/>
    <mergeCell ref="B202:B203"/>
    <mergeCell ref="C202:C203"/>
    <mergeCell ref="A204:A205"/>
    <mergeCell ref="B204:B205"/>
    <mergeCell ref="C204:C205"/>
    <mergeCell ref="A206:A207"/>
    <mergeCell ref="B206:B207"/>
    <mergeCell ref="C206:C207"/>
    <mergeCell ref="A220:A222"/>
    <mergeCell ref="B220:B222"/>
    <mergeCell ref="C220:C222"/>
    <mergeCell ref="A224:A227"/>
    <mergeCell ref="B224:B227"/>
    <mergeCell ref="C224:C227"/>
    <mergeCell ref="A228:A229"/>
    <mergeCell ref="B228:B229"/>
    <mergeCell ref="C228:C229"/>
    <mergeCell ref="A230:A231"/>
    <mergeCell ref="B230:B231"/>
    <mergeCell ref="C230:C231"/>
    <mergeCell ref="A235:A236"/>
    <mergeCell ref="B235:B236"/>
    <mergeCell ref="C235:C236"/>
    <mergeCell ref="A237:A240"/>
    <mergeCell ref="B237:B240"/>
    <mergeCell ref="C237:C240"/>
    <mergeCell ref="A241:A243"/>
    <mergeCell ref="B241:B243"/>
    <mergeCell ref="C241:C243"/>
    <mergeCell ref="A245:A246"/>
    <mergeCell ref="B245:B246"/>
    <mergeCell ref="C245:C246"/>
    <mergeCell ref="A247:A248"/>
    <mergeCell ref="B247:B248"/>
    <mergeCell ref="C247:C248"/>
    <mergeCell ref="A264:A268"/>
    <mergeCell ref="B264:B268"/>
    <mergeCell ref="C264:C268"/>
    <mergeCell ref="A249:A253"/>
    <mergeCell ref="B249:B253"/>
    <mergeCell ref="C249:C253"/>
    <mergeCell ref="A254:A258"/>
    <mergeCell ref="B254:B258"/>
    <mergeCell ref="C254:C258"/>
    <mergeCell ref="A259:A263"/>
    <mergeCell ref="B259:B263"/>
    <mergeCell ref="C259:C263"/>
    <mergeCell ref="A683:A687"/>
    <mergeCell ref="B683:B687"/>
    <mergeCell ref="C683:C687"/>
    <mergeCell ref="A688:A689"/>
    <mergeCell ref="B688:B689"/>
    <mergeCell ref="C688:C689"/>
    <mergeCell ref="A690:A692"/>
    <mergeCell ref="B690:B692"/>
    <mergeCell ref="C690:C692"/>
    <mergeCell ref="A693:A696"/>
    <mergeCell ref="B693:B696"/>
    <mergeCell ref="C693:C696"/>
    <mergeCell ref="A697:A700"/>
    <mergeCell ref="B697:B700"/>
    <mergeCell ref="C697:C700"/>
    <mergeCell ref="A701:A704"/>
    <mergeCell ref="B701:B704"/>
    <mergeCell ref="C701:C704"/>
    <mergeCell ref="A705:A708"/>
    <mergeCell ref="B705:B708"/>
    <mergeCell ref="C705:C708"/>
    <mergeCell ref="A709:A712"/>
    <mergeCell ref="B709:B712"/>
    <mergeCell ref="C709:C712"/>
    <mergeCell ref="A713:A714"/>
    <mergeCell ref="B713:B714"/>
    <mergeCell ref="C713:C714"/>
  </mergeCells>
  <hyperlinks>
    <hyperlink ref="C1" location="ЛЕТО!A218" display="ШОРТЫ"/>
    <hyperlink ref="F1" location="ЛЕТО!A269" display="КОМБИНЕЗОН"/>
    <hyperlink ref="H1" location="ЛЕТО!A687" display="НАВОЛОЧКИ"/>
    <hyperlink ref="B2" location="ЛЕТО!A440" display="САРАФАНЫ"/>
    <hyperlink ref="C2" location="ЛЕТО!A488" display="ТУНИКИ"/>
    <hyperlink ref="G2" location="'ДЕЛАЕМ НОВЫЙ ПРАЙС'!A1526" display="ОДЕЖДА ДЛЯ ДОМА"/>
    <hyperlink ref="H2" location="ЛЕТО!A686" display="ПОДУШКИ"/>
    <hyperlink ref="B3" location="ЛЕТО!A288" display="ПЛАТЬЯ"/>
    <hyperlink ref="C3" location="ЛЕТО!A521" display="ФУТБОЛКИ"/>
    <hyperlink ref="D3" location="ЛЕТО!A682" display="Джемпера-Накидки"/>
    <hyperlink ref="E3" location="ЛЕТО!A689" display="СЛИНГИ"/>
    <hyperlink ref="F3" location="ЛЕТО!A685" display="НОЧНЫЕ СОРОЧКИ"/>
    <hyperlink ref="D1" location="ЛЕТО!A683" display="КУРТКИ"/>
    <hyperlink ref="E1" location="ЛЕТО!A223" display="ЮБКИ"/>
    <hyperlink ref="A1" location="ЛЕТО!A5" display="БРЮКИ"/>
    <hyperlink ref="B1" location="ЛЕТО!A185" display="КАПРИ"/>
    <hyperlink ref="D2" location="ЛЕТО!A522" display="БЛУЗКИ"/>
    <hyperlink ref="F2" location="ЛЕТО!A684" display="ОДЕЖДА ДЛЯ ДОМА"/>
    <hyperlink ref="H3" location="ЛЕТО!A688" display="ЖИВОТИК"/>
    <hyperlink ref="E2" location="ЛЕТО!A690" display="ПАЛЬТО"/>
    <hyperlink ref="A2" location="ЛЕТО!A107" display="ЛЕГГИНСЫ"/>
    <hyperlink ref="A3" location="ЛЕТО!A520" display="КОСТЮМЫ"/>
  </hyperlinks>
  <pageMargins left="0.7" right="0.7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workbookViewId="0">
      <selection activeCell="A15" sqref="A15"/>
    </sheetView>
  </sheetViews>
  <sheetFormatPr defaultColWidth="8.85546875" defaultRowHeight="15" x14ac:dyDescent="0.25"/>
  <cols>
    <col min="1" max="1" width="30.7109375" style="2" bestFit="1" customWidth="1"/>
    <col min="2" max="2" width="71.85546875" style="4" bestFit="1" customWidth="1"/>
    <col min="3" max="9" width="8.85546875" style="1" bestFit="1" customWidth="1"/>
  </cols>
  <sheetData>
    <row r="1" spans="1:2" x14ac:dyDescent="0.25">
      <c r="B1" s="3" t="s">
        <v>223</v>
      </c>
    </row>
    <row r="2" spans="1:2" ht="20.25" customHeight="1" x14ac:dyDescent="0.25">
      <c r="A2" s="2114" t="s">
        <v>224</v>
      </c>
      <c r="B2" s="2114"/>
    </row>
    <row r="3" spans="1:2" ht="20.25" customHeight="1" x14ac:dyDescent="0.25">
      <c r="A3" s="2114" t="s">
        <v>225</v>
      </c>
      <c r="B3" s="2114"/>
    </row>
    <row r="4" spans="1:2" ht="20.25" customHeight="1" x14ac:dyDescent="0.25">
      <c r="A4" s="2115" t="s">
        <v>529</v>
      </c>
      <c r="B4" s="2115"/>
    </row>
    <row r="5" spans="1:2" ht="20.25" customHeight="1" x14ac:dyDescent="0.25">
      <c r="A5" s="2115"/>
      <c r="B5" s="2115"/>
    </row>
    <row r="6" spans="1:2" ht="21.75" customHeight="1" x14ac:dyDescent="0.25">
      <c r="A6" s="2116" t="s">
        <v>226</v>
      </c>
      <c r="B6" s="6" t="s">
        <v>227</v>
      </c>
    </row>
    <row r="7" spans="1:2" ht="21.75" customHeight="1" x14ac:dyDescent="0.25">
      <c r="A7" s="2116"/>
      <c r="B7" s="6" t="s">
        <v>228</v>
      </c>
    </row>
    <row r="8" spans="1:2" ht="21.75" customHeight="1" x14ac:dyDescent="0.25">
      <c r="A8" s="5" t="s">
        <v>229</v>
      </c>
      <c r="B8" s="6" t="s">
        <v>230</v>
      </c>
    </row>
    <row r="9" spans="1:2" ht="28.5" customHeight="1" x14ac:dyDescent="0.25">
      <c r="A9" s="5" t="s">
        <v>231</v>
      </c>
      <c r="B9" s="6" t="s">
        <v>232</v>
      </c>
    </row>
    <row r="10" spans="1:2" ht="21.75" customHeight="1" x14ac:dyDescent="0.25">
      <c r="A10" s="5" t="s">
        <v>233</v>
      </c>
      <c r="B10" s="6" t="s">
        <v>234</v>
      </c>
    </row>
    <row r="11" spans="1:2" ht="28.5" customHeight="1" x14ac:dyDescent="0.25">
      <c r="A11" s="2112" t="s">
        <v>235</v>
      </c>
      <c r="B11" s="6" t="s">
        <v>236</v>
      </c>
    </row>
    <row r="12" spans="1:2" ht="18.75" customHeight="1" x14ac:dyDescent="0.25">
      <c r="A12" s="2113"/>
      <c r="B12" s="6" t="s">
        <v>237</v>
      </c>
    </row>
    <row r="13" spans="1:2" ht="28.5" customHeight="1" x14ac:dyDescent="0.25">
      <c r="A13" s="5" t="s">
        <v>238</v>
      </c>
      <c r="B13" s="6" t="s">
        <v>528</v>
      </c>
    </row>
    <row r="15" spans="1:2" ht="23.25" x14ac:dyDescent="0.35">
      <c r="B15" s="324" t="s">
        <v>337</v>
      </c>
    </row>
  </sheetData>
  <sheetProtection password="CEF9" sheet="1" objects="1" scenarios="1"/>
  <dataConsolidate/>
  <mergeCells count="6">
    <mergeCell ref="A11:A12"/>
    <mergeCell ref="A2:B2"/>
    <mergeCell ref="A3:B3"/>
    <mergeCell ref="A4:B4"/>
    <mergeCell ref="A5:B5"/>
    <mergeCell ref="A6:A7"/>
  </mergeCells>
  <pageMargins left="0.7" right="0.7" top="0.75" bottom="0.75" header="0.51180555555555551" footer="0.51180555555555551"/>
  <pageSetup paperSize="9" pageOrder="overThenDown" orientation="portrait" horizontalDpi="30066" verticalDpi="26478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Одежда ТМ 40 недель</vt:lpstr>
      <vt:lpstr>ЛЕТО</vt:lpstr>
      <vt:lpstr>Условия</vt:lpstr>
      <vt:lpstr>ДЖЕМПЕРА_ТОЛСТОВКИ</vt:lpstr>
      <vt:lpstr>Поддерж.устройство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2014-12-09T11:45:03Z</dcterms:created>
  <dcterms:modified xsi:type="dcterms:W3CDTF">2016-11-03T20:12:44Z</dcterms:modified>
</cp:coreProperties>
</file>